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<sst xmlns="http://schemas.openxmlformats.org/spreadsheetml/2006/main" count="23" uniqueCount="23">
  <si>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</si>
  <si>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ADR100</t>
  </si>
  <si>
    <t xml:space="preserve">m²</t>
  </si>
  <si>
    <t xml:space="preserve">Compactación mecánica de fondo de excavación.</t>
  </si>
  <si>
    <r>
      <rPr>
        <sz val="8.25"/>
        <color rgb="FF000000"/>
        <rFont val="Arial"/>
        <family val="2"/>
      </rPr>
      <t xml:space="preserve">Compactación mecánica de fondo de excavación, con compactador monocilíndrico vibrante autopropulsado, hasta alcanzar una densidad seca no inferior al 95% de la máxima obtenida en la prueba Proctor Modificado. El precio no incluye la realización de la prueba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</si>
  <si>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</si>
  <si>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</si>
  <si>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</si>
  <si>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</si>
  <si>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</si>
  <si>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</si>
  <si>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Equipo y herramienta</t>
  </si>
  <si>
    <t xml:space="preserve">mq02rov010c</t>
  </si>
  <si>
    <t xml:space="preserve">h</t>
  </si>
  <si>
    <t xml:space="preserve">Compactador monocilíndrico vibrante autopropulsado, de 74 kW, de 7,42 t, anchura de trabajo 167,6 cm.</t>
  </si>
  <si>
    <t xml:space="preserve">mq02cia020j</t>
  </si>
  <si>
    <t xml:space="preserve">h</t>
  </si>
  <si>
    <t xml:space="preserve">Camión cisterna, de 8 m³ de capacidad.</t>
  </si>
  <si>
    <t xml:space="preserve">Subtotal equipo y herramienta: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</si>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</sst>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42" customWidth="1"/>
    <col min="3" max="3" width="1.87" customWidth="1"/>
    <col min="4" max="4" width="5.78" customWidth="1"/>
    <col min="5" max="5" width="69.19" customWidth="1"/>
    <col min="6" max="6" width="14.11" customWidth="1"/>
    <col min="7" max="7" width="15.98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0.026</v>
      </c>
      <c r="G10" s="12">
        <v>876.64</v>
      </c>
      <c r="H10" s="12">
        <f ca="1">ROUND(INDIRECT(ADDRESS(ROW()+(0), COLUMN()+(-2), 1))*INDIRECT(ADDRESS(ROW()+(0), COLUMN()+(-1), 1)), 2)</f>
        <v>22.79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0.006</v>
      </c>
      <c r="G11" s="14">
        <v>1846.52</v>
      </c>
      <c r="H11" s="14">
        <f ca="1">ROUND(INDIRECT(ADDRESS(ROW()+(0), COLUMN()+(-2), 1))*INDIRECT(ADDRESS(ROW()+(0), COLUMN()+(-1), 1)), 2)</f>
        <v>11.08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33.87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20" t="s">
        <v>20</v>
      </c>
      <c r="D14" s="20"/>
      <c r="E14" s="19" t="s">
        <v>21</v>
      </c>
      <c r="F14" s="13">
        <v>2</v>
      </c>
      <c r="G14" s="14">
        <f ca="1">ROUND(SUM(INDIRECT(ADDRESS(ROW()+(-2), COLUMN()+(1), 1))), 2)</f>
        <v>33.87</v>
      </c>
      <c r="H14" s="14">
        <f ca="1">ROUND(INDIRECT(ADDRESS(ROW()+(0), COLUMN()+(-2), 1))*INDIRECT(ADDRESS(ROW()+(0), COLUMN()+(-1), 1))/100, 2)</f>
        <v>0.68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1))), 2)</f>
        <v>34.55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