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<sst xmlns="http://schemas.openxmlformats.org/spreadsheetml/2006/main" count="29" uniqueCount="29">
  <si>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</si>
  <si>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</si>
  <si>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</si>
  <si>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regadera.</t>
  </si>
  <si>
    <r>
      <rPr>
        <sz val="8.25"/>
        <color rgb="FF000000"/>
        <rFont val="Arial"/>
        <family val="2"/>
      </rPr>
      <t xml:space="preserve">Grifería temporizada, instalación vista formada por grifo de paso angular mural para regadera, mezclador, serie Presto Alpa 80, modelo 35922 "PRESTO IBÉRICA", posibilidad de limitar la temperatura, con tiempo de flujo de 30 segundos, limitador de caudal a 8 l/min, acabado cromado, sin válvula de vaciado, equipo de regadera formado por rociador antivandálico con toma de alimentación vista y regulador automático de caudal, tubo y elemento de fijación, de latón acabado cromado. Incluso elementos de conexión y válvulas antirretorno.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</si>
  <si>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</si>
  <si>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</si>
  <si>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</si>
  <si>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</si>
  <si>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</si>
  <si>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</si>
  <si>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</si>
  <si>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mt31gmp215Ul</t>
  </si>
  <si>
    <t xml:space="preserve">Ud</t>
  </si>
  <si>
    <t xml:space="preserve">Grifo de paso angular mural para regadera, mezclador, serie Presto Alpa 80, modelo 35922 "PRESTO IBÉRICA", posibilidad de limitar la temperatura, con tiempo de flujo de 30 segundos, limitador de caudal a 8 l/min, acabado cromado, sin válvula de vaciado, equipo de regadera formado por rociador antivandálico con toma de alimentación vista y regulador automático de caudal, tubo y elemento de fijación, de latón acabado cromado, para colocación en superficie; incluso elementos de conexión y válvulas antirretorno.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</si>
  <si>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</si>
  <si>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</si>
  <si>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</si>
  <si>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</si>
  <si>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</si>
  <si>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</si>
  <si>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</si>
  <si>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</si>
  <si>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</si>
  <si>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</si>
  <si>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</si>
  <si>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</si>
  <si>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$ 8.093,20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</si>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</sst>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11304.2</v>
      </c>
      <c r="H10" s="12">
        <f ca="1">ROUND(INDIRECT(ADDRESS(ROW()+(0), COLUMN()+(-2), 1))*INDIRECT(ADDRESS(ROW()+(0), COLUMN()+(-1), 1)), 2)</f>
        <v>11304.2</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11330.6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0.631</v>
      </c>
      <c r="G14" s="14">
        <v>123.28</v>
      </c>
      <c r="H14" s="14">
        <f ca="1">ROUND(INDIRECT(ADDRESS(ROW()+(0), COLUMN()+(-2), 1))*INDIRECT(ADDRESS(ROW()+(0), COLUMN()+(-1), 1)), 2)</f>
        <v>77.79</v>
      </c>
    </row>
    <row r="15" spans="1:8" ht="13.50" thickBot="1" customHeight="1">
      <c r="A15" s="15"/>
      <c r="B15" s="15"/>
      <c r="C15" s="15"/>
      <c r="D15" s="15"/>
      <c r="E15" s="15"/>
      <c r="F15" s="9" t="s">
        <v>23</v>
      </c>
      <c r="G15" s="9"/>
      <c r="H15" s="17">
        <f ca="1">ROUND(SUM(INDIRECT(ADDRESS(ROW()+(-1), COLUMN()+(0), 1))), 2)</f>
        <v>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11408.4</v>
      </c>
      <c r="H17" s="14">
        <f ca="1">ROUND(INDIRECT(ADDRESS(ROW()+(0), COLUMN()+(-2), 1))*INDIRECT(ADDRESS(ROW()+(0), COLUMN()+(-1), 1))/100, 2)</f>
        <v>228.17</v>
      </c>
    </row>
    <row r="18" spans="1:8" ht="13.50" thickBot="1" customHeight="1">
      <c r="A18" s="21" t="s">
        <v>27</v>
      </c>
      <c r="B18" s="21"/>
      <c r="C18" s="22"/>
      <c r="D18" s="22"/>
      <c r="E18" s="23"/>
      <c r="F18" s="24" t="s">
        <v>28</v>
      </c>
      <c r="G18" s="25"/>
      <c r="H18" s="26">
        <f ca="1">ROUND(SUM(INDIRECT(ADDRESS(ROW()+(-1), COLUMN()+(0), 1)),INDIRECT(ADDRESS(ROW()+(-3), COLUMN()+(0), 1)),INDIRECT(ADDRESS(ROW()+(-6), COLUMN()+(0), 1))), 2)</f>
        <v>11636.5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