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<sst xmlns="http://schemas.openxmlformats.org/spreadsheetml/2006/main" count="29" uniqueCount="29">
  <si>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</si>
  <si>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</si>
  <si>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</si>
  <si>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regadera.</t>
  </si>
  <si>
    <r>
      <rPr>
        <sz val="8.25"/>
        <color rgb="FF000000"/>
        <rFont val="Arial"/>
        <family val="2"/>
      </rPr>
      <t xml:space="preserve">Grifería temporizada, instalación empotrada formada por grifo de paso angular mural para regadera, mezclador, serie Presto Alpa 80, modelo 98945 "PRESTO IBÉRICA", posibilidad de limitar la temperatura, con tiempo de flujo de 30 segundos, caudal de 8 l/min, acabado cromado, con válvula de vaciado, para colocación empotrada. Incluso elementos de conexión, embellecedor de acero inoxidable de 180x180 mm, caja para empotrar de 70 mm de longitud y 160 mm de diámetro y válvula de retención. El precio no incluye la regadera mural.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</si>
  <si>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</si>
  <si>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</si>
  <si>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</si>
  <si>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</si>
  <si>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</si>
  <si>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</si>
  <si>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</si>
  <si>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mt31gmp210fpm</t>
  </si>
  <si>
    <t xml:space="preserve">Ud</t>
  </si>
  <si>
    <t xml:space="preserve">Grifo de paso angular mural para regadera, mezclador, serie Presto Alpa 80, modelo 98945 "PRESTO IBÉRICA", posibilidad de limitar la temperatura, con tiempo de flujo de 30 segundos, caudal de 8 l/min, acabado cromado, con válvula de vaciado, para colocación empotrada; incluso elementos de conexión, embellecedor de acero inoxidable de 180x180 mm, caja para empotrar de 70 mm de longitud y 160 mm de diámetro y válvula de retención.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</si>
  <si>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</si>
  <si>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</si>
  <si>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</si>
  <si>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</si>
  <si>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</si>
  <si>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</si>
  <si>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</si>
  <si>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</si>
  <si>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</si>
  <si>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</si>
  <si>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</si>
  <si>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</si>
  <si>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$ 7.507,21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</si>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</sst>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9.53"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10524.9</v>
      </c>
      <c r="G10" s="12">
        <f ca="1">ROUND(INDIRECT(ADDRESS(ROW()+(0), COLUMN()+(-2), 1))*INDIRECT(ADDRESS(ROW()+(0), COLUMN()+(-1), 1)), 2)</f>
        <v>10524.9</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10551.3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0.252</v>
      </c>
      <c r="F14" s="14">
        <v>123.28</v>
      </c>
      <c r="G14" s="14">
        <f ca="1">ROUND(INDIRECT(ADDRESS(ROW()+(0), COLUMN()+(-2), 1))*INDIRECT(ADDRESS(ROW()+(0), COLUMN()+(-1), 1)), 2)</f>
        <v>31.07</v>
      </c>
    </row>
    <row r="15" spans="1:7" ht="13.50" thickBot="1" customHeight="1">
      <c r="A15" s="15"/>
      <c r="B15" s="15"/>
      <c r="C15" s="15"/>
      <c r="D15" s="15"/>
      <c r="E15" s="9" t="s">
        <v>23</v>
      </c>
      <c r="F15" s="9"/>
      <c r="G15" s="17">
        <f ca="1">ROUND(SUM(INDIRECT(ADDRESS(ROW()+(-1), COLUMN()+(0), 1))), 2)</f>
        <v>31.07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10582.3</v>
      </c>
      <c r="G17" s="14">
        <f ca="1">ROUND(INDIRECT(ADDRESS(ROW()+(0), COLUMN()+(-2), 1))*INDIRECT(ADDRESS(ROW()+(0), COLUMN()+(-1), 1))/100, 2)</f>
        <v>211.65</v>
      </c>
    </row>
    <row r="18" spans="1:7" ht="13.50" thickBot="1" customHeight="1">
      <c r="A18" s="21" t="s">
        <v>27</v>
      </c>
      <c r="B18" s="21"/>
      <c r="C18" s="22"/>
      <c r="D18" s="23"/>
      <c r="E18" s="24" t="s">
        <v>28</v>
      </c>
      <c r="F18" s="25"/>
      <c r="G18" s="26">
        <f ca="1">ROUND(SUM(INDIRECT(ADDRESS(ROW()+(-1), COLUMN()+(0), 1)),INDIRECT(ADDRESS(ROW()+(-3), COLUMN()+(0), 1)),INDIRECT(ADDRESS(ROW()+(-6), COLUMN()+(0), 1))), 2)</f>
        <v>10794</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