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<sst xmlns="http://schemas.openxmlformats.org/spreadsheetml/2006/main" count="29" uniqueCount="29">
  <si>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</si>
  <si>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SGD010</t>
  </si>
  <si>
    <t xml:space="preserve">Ud</t>
  </si>
  <si>
    <t xml:space="preserve">Grifería temporizada para regadera.</t>
  </si>
  <si>
    <r>
      <rPr>
        <sz val="8.25"/>
        <color rgb="FF000000"/>
        <rFont val="Arial"/>
        <family val="2"/>
      </rPr>
      <t xml:space="preserve">Grifería temporizada, instalación empotrada formada por grifo de paso angular mural para regadera, mezclador, serie Presto Alpa 80 Panel, modelo 98906 "PRESTO IBÉRICA", posibilidad de limitar la temperatura, con tiempo de flujo de 30 segundos, limitador de caudal a 8 l/min, acabado cromado, con válvula de vaciado, para colocación empotrada. Incluso elementos de conexión y válvula de retención. El precio no incluye la regadera mural.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</si>
  <si>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</si>
  <si>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</si>
  <si>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</si>
  <si>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</si>
  <si>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</si>
  <si>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</si>
  <si>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</si>
  <si>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mt31gmp210elj</t>
  </si>
  <si>
    <t xml:space="preserve">Ud</t>
  </si>
  <si>
    <t xml:space="preserve">Grifo de paso angular mural para regadera, mezclador, serie Presto Alpa 80 Panel, modelo 98906 "PRESTO IBÉRICA", posibilidad de limitar la temperatura, con tiempo de flujo de 30 segundos, limitador de caudal a 8 l/min, acabado cromado, con válvula de vaciado, para colocación empotrada; incluso elementos de conexión y válvula de retención.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</si>
  <si>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</si>
  <si>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</si>
  <si>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</si>
  <si>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</si>
  <si>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</si>
  <si>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</si>
  <si>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</si>
  <si>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</si>
  <si>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</si>
  <si>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</si>
  <si>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</si>
  <si>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</si>
  <si>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$ 7.561,87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</si>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</sst>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10602</v>
      </c>
      <c r="H10" s="12">
        <f ca="1">ROUND(INDIRECT(ADDRESS(ROW()+(0), COLUMN()+(-2), 1))*INDIRECT(ADDRESS(ROW()+(0), COLUMN()+(-1), 1)), 2)</f>
        <v>10602</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10628.3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0.252</v>
      </c>
      <c r="G14" s="14">
        <v>123.28</v>
      </c>
      <c r="H14" s="14">
        <f ca="1">ROUND(INDIRECT(ADDRESS(ROW()+(0), COLUMN()+(-2), 1))*INDIRECT(ADDRESS(ROW()+(0), COLUMN()+(-1), 1)), 2)</f>
        <v>31.07</v>
      </c>
    </row>
    <row r="15" spans="1:8" ht="13.50" thickBot="1" customHeight="1">
      <c r="A15" s="15"/>
      <c r="B15" s="15"/>
      <c r="C15" s="15"/>
      <c r="D15" s="15"/>
      <c r="E15" s="15"/>
      <c r="F15" s="9" t="s">
        <v>23</v>
      </c>
      <c r="G15" s="9"/>
      <c r="H15" s="17">
        <f ca="1">ROUND(SUM(INDIRECT(ADDRESS(ROW()+(-1), COLUMN()+(0), 1))), 2)</f>
        <v>31.07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10659.4</v>
      </c>
      <c r="H17" s="14">
        <f ca="1">ROUND(INDIRECT(ADDRESS(ROW()+(0), COLUMN()+(-2), 1))*INDIRECT(ADDRESS(ROW()+(0), COLUMN()+(-1), 1))/100, 2)</f>
        <v>213.19</v>
      </c>
    </row>
    <row r="18" spans="1:8" ht="13.50" thickBot="1" customHeight="1">
      <c r="A18" s="21" t="s">
        <v>27</v>
      </c>
      <c r="B18" s="21"/>
      <c r="C18" s="22"/>
      <c r="D18" s="22"/>
      <c r="E18" s="23"/>
      <c r="F18" s="24" t="s">
        <v>28</v>
      </c>
      <c r="G18" s="25"/>
      <c r="H18" s="26">
        <f ca="1">ROUND(SUM(INDIRECT(ADDRESS(ROW()+(-1), COLUMN()+(0), 1)),INDIRECT(ADDRESS(ROW()+(-3), COLUMN()+(0), 1)),INDIRECT(ADDRESS(ROW()+(-6), COLUMN()+(0), 1))), 2)</f>
        <v>10872.6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