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<sst xmlns="http://schemas.openxmlformats.org/spreadsheetml/2006/main" count="29" uniqueCount="29">
  <si>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</si>
  <si>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</si>
  <si>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</si>
  <si>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regadera.</t>
  </si>
  <si>
    <r>
      <rPr>
        <sz val="8.25"/>
        <color rgb="FF000000"/>
        <rFont val="Arial"/>
        <family val="2"/>
      </rPr>
      <t xml:space="preserve">Grifería temporizada, instalación vista formada por grifo de paso angular mural para regadera, serie Presto 65, modelo (C) 65020 "PRESTO IBÉRICA", con tiempo de flujo de 30 segundos, limitador de caudal a 8 l/min, acabado cromado, para colocación en superficie. Incluso elementos de conexión. El precio no incluye el equipo de regadera.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</si>
  <si>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</si>
  <si>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</si>
  <si>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</si>
  <si>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</si>
  <si>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</si>
  <si>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</si>
  <si>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</si>
  <si>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mt31gmp200ti</t>
  </si>
  <si>
    <t xml:space="preserve">Ud</t>
  </si>
  <si>
    <t xml:space="preserve">Grifo de paso angular mural para regadera, serie Presto 65, modelo (C) 65020 "PRESTO IBÉRICA", con tiempo de flujo de 30 segundos, limitador de caudal a 8 l/min, acabado cromado, para colocación en superficie; incluso elementos de conexión.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</si>
  <si>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</si>
  <si>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</si>
  <si>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</si>
  <si>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</si>
  <si>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</si>
  <si>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</si>
  <si>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</si>
  <si>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</si>
  <si>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</si>
  <si>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</si>
  <si>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</si>
  <si>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</si>
  <si>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$ 1.534,79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</si>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</sst>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2059.36</v>
      </c>
      <c r="H10" s="12">
        <f ca="1">ROUND(INDIRECT(ADDRESS(ROW()+(0), COLUMN()+(-2), 1))*INDIRECT(ADDRESS(ROW()+(0), COLUMN()+(-1), 1)), 2)</f>
        <v>2059.36</v>
      </c>
    </row>
    <row r="11" spans="1:8" ht="13.50" thickBot="1" customHeight="1">
      <c r="A11" s="1" t="s">
        <v>15</v>
      </c>
      <c r="B11" s="1"/>
      <c r="C11" s="10" t="s">
        <v>16</v>
      </c>
      <c r="D11" s="10"/>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2085.68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0.631</v>
      </c>
      <c r="G14" s="14">
        <v>123.28</v>
      </c>
      <c r="H14" s="14">
        <f ca="1">ROUND(INDIRECT(ADDRESS(ROW()+(0), COLUMN()+(-2), 1))*INDIRECT(ADDRESS(ROW()+(0), COLUMN()+(-1), 1)), 2)</f>
        <v>77.79</v>
      </c>
    </row>
    <row r="15" spans="1:8" ht="13.50" thickBot="1" customHeight="1">
      <c r="A15" s="15"/>
      <c r="B15" s="15"/>
      <c r="C15" s="15"/>
      <c r="D15" s="15"/>
      <c r="E15" s="15"/>
      <c r="F15" s="9" t="s">
        <v>23</v>
      </c>
      <c r="G15" s="9"/>
      <c r="H15" s="17">
        <f ca="1">ROUND(SUM(INDIRECT(ADDRESS(ROW()+(-1), COLUMN()+(0), 1))), 2)</f>
        <v>77.79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2163.47</v>
      </c>
      <c r="H17" s="14">
        <f ca="1">ROUND(INDIRECT(ADDRESS(ROW()+(0), COLUMN()+(-2), 1))*INDIRECT(ADDRESS(ROW()+(0), COLUMN()+(-1), 1))/100, 2)</f>
        <v>43.27</v>
      </c>
    </row>
    <row r="18" spans="1:8" ht="13.50" thickBot="1" customHeight="1">
      <c r="A18" s="21" t="s">
        <v>27</v>
      </c>
      <c r="B18" s="21"/>
      <c r="C18" s="22"/>
      <c r="D18" s="22"/>
      <c r="E18" s="23"/>
      <c r="F18" s="24" t="s">
        <v>28</v>
      </c>
      <c r="G18" s="25"/>
      <c r="H18" s="26">
        <f ca="1">ROUND(SUM(INDIRECT(ADDRESS(ROW()+(-1), COLUMN()+(0), 1)),INDIRECT(ADDRESS(ROW()+(-3), COLUMN()+(0), 1)),INDIRECT(ADDRESS(ROW()+(-6), COLUMN()+(0), 1))), 2)</f>
        <v>2206.74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