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<sst xmlns="http://schemas.openxmlformats.org/spreadsheetml/2006/main" count="29" uniqueCount="29">
  <si>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</si>
  <si>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</si>
  <si>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</si>
  <si>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</si>
  <si>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vista formada por grifo de paso angular mural para regadera, mezclador, serie Presto Alpa 80 Vista, modelo 98011 "PRESTO IBÉRICA", posibilidad de limitar la temperatura, con tiempo de flujo de 30 segundos, limitador de caudal a 8 l/min, acabado cromado, con válvula de vaciado, para colocación en superficie. Incluso elementos de conexión y válvula de retención. El precio no incluye el equipo de regadera.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</si>
  <si>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</si>
  <si>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</si>
  <si>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</si>
  <si>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</si>
  <si>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</si>
  <si>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</si>
  <si>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</si>
  <si>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mt31gmp210dfe</t>
  </si>
  <si>
    <t xml:space="preserve">Ud</t>
  </si>
  <si>
    <t xml:space="preserve">Grifo de paso angular mural para regadera, mezclador, serie Presto Alpa 80 Vista, modelo 98011 "PRESTO IBÉRICA", posibilidad de limitar la temperatura, con tiempo de flujo de 30 segundos, limitador de caudal a 8 l/min, acabado cromado, con válvula de vaciado, para colocación en superficie; incluso elementos de conexión y válvula de retención.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</si>
  <si>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</si>
  <si>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</si>
  <si>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</si>
  <si>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</si>
  <si>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</si>
  <si>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</si>
  <si>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</si>
  <si>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</si>
  <si>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</si>
  <si>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</si>
  <si>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</si>
  <si>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</si>
  <si>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$ 5.615,36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</si>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</sst>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7858.15</v>
      </c>
      <c r="G10" s="12">
        <f ca="1">ROUND(INDIRECT(ADDRESS(ROW()+(0), COLUMN()+(-2), 1))*INDIRECT(ADDRESS(ROW()+(0), COLUMN()+(-1), 1)), 2)</f>
        <v>7858.15</v>
      </c>
    </row>
    <row r="11" spans="1:7" ht="13.50" thickBot="1" customHeight="1">
      <c r="A11" s="1" t="s">
        <v>15</v>
      </c>
      <c r="B11" s="1"/>
      <c r="C11" s="10" t="s">
        <v>16</v>
      </c>
      <c r="D11" s="1" t="s">
        <v>17</v>
      </c>
      <c r="E11" s="13">
        <v>1</v>
      </c>
      <c r="F11" s="14">
        <v>26.32</v>
      </c>
      <c r="G11" s="14">
        <f ca="1">ROUND(INDIRECT(ADDRESS(ROW()+(0), COLUMN()+(-2), 1))*INDIRECT(ADDRESS(ROW()+(0), COLUMN()+(-1), 1)), 2)</f>
        <v>26.32</v>
      </c>
    </row>
    <row r="12" spans="1:7" ht="13.50" thickBot="1" customHeight="1">
      <c r="A12" s="15"/>
      <c r="B12" s="15"/>
      <c r="C12" s="15"/>
      <c r="D12" s="15"/>
      <c r="E12" s="9" t="s">
        <v>18</v>
      </c>
      <c r="F12" s="9"/>
      <c r="G12" s="17">
        <f ca="1">ROUND(SUM(INDIRECT(ADDRESS(ROW()+(-1), COLUMN()+(0), 1)),INDIRECT(ADDRESS(ROW()+(-2), COLUMN()+(0), 1))), 2)</f>
        <v>7884.47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0.252</v>
      </c>
      <c r="F14" s="14">
        <v>123.28</v>
      </c>
      <c r="G14" s="14">
        <f ca="1">ROUND(INDIRECT(ADDRESS(ROW()+(0), COLUMN()+(-2), 1))*INDIRECT(ADDRESS(ROW()+(0), COLUMN()+(-1), 1)), 2)</f>
        <v>31.07</v>
      </c>
    </row>
    <row r="15" spans="1:7" ht="13.50" thickBot="1" customHeight="1">
      <c r="A15" s="15"/>
      <c r="B15" s="15"/>
      <c r="C15" s="15"/>
      <c r="D15" s="15"/>
      <c r="E15" s="9" t="s">
        <v>23</v>
      </c>
      <c r="F15" s="9"/>
      <c r="G15" s="17">
        <f ca="1">ROUND(SUM(INDIRECT(ADDRESS(ROW()+(-1), COLUMN()+(0), 1))), 2)</f>
        <v>31.07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7915.54</v>
      </c>
      <c r="G17" s="14">
        <f ca="1">ROUND(INDIRECT(ADDRESS(ROW()+(0), COLUMN()+(-2), 1))*INDIRECT(ADDRESS(ROW()+(0), COLUMN()+(-1), 1))/100, 2)</f>
        <v>158.31</v>
      </c>
    </row>
    <row r="18" spans="1:7" ht="13.50" thickBot="1" customHeight="1">
      <c r="A18" s="21" t="s">
        <v>27</v>
      </c>
      <c r="B18" s="21"/>
      <c r="C18" s="22"/>
      <c r="D18" s="23"/>
      <c r="E18" s="24" t="s">
        <v>28</v>
      </c>
      <c r="F18" s="25"/>
      <c r="G18" s="26">
        <f ca="1">ROUND(SUM(INDIRECT(ADDRESS(ROW()+(-1), COLUMN()+(0), 1)),INDIRECT(ADDRESS(ROW()+(-3), COLUMN()+(0), 1)),INDIRECT(ADDRESS(ROW()+(-6), COLUMN()+(0), 1))), 2)</f>
        <v>8073.85</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