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<sst xmlns="http://schemas.openxmlformats.org/spreadsheetml/2006/main" count="49" uniqueCount="49">
  <si>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</si>
  <si>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UBC020</t>
  </si>
  <si>
    <t xml:space="preserve">m</t>
  </si>
  <si>
    <t xml:space="preserve">Conducción enterrada de agua para instalación centralizada de agua caliente sanitaria</t>
  </si>
  <si>
    <r>
      <rPr>
        <sz val="8.25"/>
        <color rgb="FF000000"/>
        <rFont val="Arial"/>
        <family val="2"/>
      </rPr>
      <t xml:space="preserve">Conducción enterrada de agua para instalación centralizada de agua caliente sanitaria de grupos de viviendas unifamiliares formada por tubo térmico de de polietileno reticulado de alta densidad (PE-Xb) con barrera de oxígeno (EVOH), modelo Flexstar Uno 25/70 "POLYTHERM", compuesto por un tubo de de polietileno reticulado de alta densidad (PE-Xb) con barrera de oxígeno (EVOH) de 25 mm de diámetro y 2,3 mm de espesor, con recubrimiento aislante de poliuretano y protección con tubo de polietileno corrugado con resistencia a los rayos UV de 70 mm de diámetro, colocada sobre cama de arena de 10 cm de espesor, debidamente compactada y nivelada con pisón vibrante de guiado manual, relleno lateral compactando hasta la plantilla y posterior relleno con la misma arena hasta 15 cm por encima de el lomo de la tubería. Incluso accesorios de unión y kits de aislamiento.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</si>
  <si>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</si>
  <si>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</si>
  <si>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</si>
  <si>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</si>
  <si>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</si>
  <si>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</si>
  <si>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</si>
  <si>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mt37pol530aa</t>
  </si>
  <si>
    <t xml:space="preserve">m</t>
  </si>
  <si>
    <t xml:space="preserve">Tubo térmico de de polietileno reticulado de alta densidad (PE-Xb) con barrera de oxígeno (EVOH), modelo Flexstar Uno 25/70 "POLYTHERM", compuesto por un tubo de de polietileno reticulado de alta densidad (PE-Xb) con barrera de oxígeno (EVOH) de 25 mm de diámetro y 2,3 mm de espesor, con recubrimiento aislante de poliuretano y protección con tubo de polietileno corrugado con resistencia a los rayos UV de 70 mm de diámetro.</t>
  </si>
  <si>
    <t xml:space="preserve">mt37pol535a</t>
  </si>
  <si>
    <t xml:space="preserve">m</t>
  </si>
  <si>
    <t xml:space="preserve">Accesorios de unión y kits de aislamiento para tubería térmica Flexstar Uno 25/70, "POLYTHERM".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</si>
  <si>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</si>
  <si>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</si>
  <si>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</si>
  <si>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</si>
  <si>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</si>
  <si>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</si>
  <si>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</si>
  <si>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ruedas,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</si>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</sst>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696.79</v>
      </c>
      <c r="H10" s="12">
        <f ca="1">ROUND(INDIRECT(ADDRESS(ROW()+(0), COLUMN()+(-2), 1))*INDIRECT(ADDRESS(ROW()+(0), COLUMN()+(-1), 1)), 2)</f>
        <v>696.79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696.79</v>
      </c>
      <c r="H11" s="12">
        <f ca="1">ROUND(INDIRECT(ADDRESS(ROW()+(0), COLUMN()+(-2), 1))*INDIRECT(ADDRESS(ROW()+(0), COLUMN()+(-1), 1)), 2)</f>
        <v>69.68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0.115</v>
      </c>
      <c r="G12" s="14">
        <v>250.82</v>
      </c>
      <c r="H12" s="14">
        <f ca="1">ROUND(INDIRECT(ADDRESS(ROW()+(0), COLUMN()+(-2), 1))*INDIRECT(ADDRESS(ROW()+(0), COLUMN()+(-1), 1)), 2)</f>
        <v>28.84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795.31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0.056</v>
      </c>
      <c r="G15" s="12">
        <v>635.21</v>
      </c>
      <c r="H15" s="12">
        <f ca="1">ROUND(INDIRECT(ADDRESS(ROW()+(0), COLUMN()+(-2), 1))*INDIRECT(ADDRESS(ROW()+(0), COLUMN()+(-1), 1)), 2)</f>
        <v>35.57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</v>
      </c>
      <c r="G16" s="14">
        <v>60.87</v>
      </c>
      <c r="H16" s="14">
        <f ca="1">ROUND(INDIRECT(ADDRESS(ROW()+(0), COLUMN()+(-2), 1))*INDIRECT(ADDRESS(ROW()+(0), COLUMN()+(-1), 1)), 2)</f>
        <v>6.09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0.018</v>
      </c>
      <c r="G19" s="12">
        <v>123.28</v>
      </c>
      <c r="H19" s="12">
        <f ca="1">ROUND(INDIRECT(ADDRESS(ROW()+(0), COLUMN()+(-2), 1))*INDIRECT(ADDRESS(ROW()+(0), COLUMN()+(-1), 1)), 2)</f>
        <v>2.22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0.018</v>
      </c>
      <c r="G20" s="12">
        <v>72.91</v>
      </c>
      <c r="H20" s="12">
        <f ca="1">ROUND(INDIRECT(ADDRESS(ROW()+(0), COLUMN()+(-2), 1))*INDIRECT(ADDRESS(ROW()+(0), COLUMN()+(-1), 1)), 2)</f>
        <v>1.31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0.046</v>
      </c>
      <c r="G21" s="12">
        <v>119.98</v>
      </c>
      <c r="H21" s="12">
        <f ca="1">ROUND(INDIRECT(ADDRESS(ROW()+(0), COLUMN()+(-2), 1))*INDIRECT(ADDRESS(ROW()+(0), COLUMN()+(-1), 1)), 2)</f>
        <v>5.52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0.046</v>
      </c>
      <c r="G22" s="14">
        <v>73.05</v>
      </c>
      <c r="H22" s="14">
        <f ca="1">ROUND(INDIRECT(ADDRESS(ROW()+(0), COLUMN()+(-2), 1))*INDIRECT(ADDRESS(ROW()+(0), COLUMN()+(-1), 1)), 2)</f>
        <v>3.36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12.41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849.38</v>
      </c>
      <c r="H25" s="14">
        <f ca="1">ROUND(INDIRECT(ADDRESS(ROW()+(0), COLUMN()+(-2), 1))*INDIRECT(ADDRESS(ROW()+(0), COLUMN()+(-1), 1))/100, 2)</f>
        <v>16.99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866.37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