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<sst xmlns="http://schemas.openxmlformats.org/spreadsheetml/2006/main" count="38" uniqueCount="38">
  <si>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</si>
  <si>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</si>
  <si>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</si>
  <si>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</si>
  <si>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Colector de plástico (PPSU), de 1" de diámetro, modelo HKV15-16 "POLYTHERM", para 4 circuitos, con medidores de caudal en cada circuito, purgador automático, sistema de llenado y prueba, soportes para fijación a caja o a pared y racores para tubos de 15 ó 16 mm de diámetro, con válvulas de esfera de latón niquelado, de 1", para unión roscada, termómetros, montado en armario de 675x90x600 mm, para colector de 4 a 8 salidas, modelo DRE 675, curvatubos.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</si>
  <si>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</si>
  <si>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</si>
  <si>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</si>
  <si>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</si>
  <si>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</si>
  <si>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</si>
  <si>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</si>
  <si>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mt38pol001c</t>
  </si>
  <si>
    <t xml:space="preserve">Ud</t>
  </si>
  <si>
    <t xml:space="preserve">Colector de plástico (PPSU), de 1" de diámetro, modelo HKV15-16 "POLYTHERM", para 4 circuitos, con medidores de caudal en cada circuito, purgador automático, sistema de llenado y prueba, soportes para fijación a caja o a pared y racores para tubos de 15 ó 16 mm de diámetro.</t>
  </si>
  <si>
    <t xml:space="preserve">mt38pol005b</t>
  </si>
  <si>
    <t xml:space="preserve">Ud</t>
  </si>
  <si>
    <t xml:space="preserve">Válvula de esfera de latón niquelado, de 1", para unión roscada, "POLYTHERM".</t>
  </si>
  <si>
    <t xml:space="preserve">mt38pol040b</t>
  </si>
  <si>
    <t xml:space="preserve">Ud</t>
  </si>
  <si>
    <t xml:space="preserve">Pareja de curvatubos de polipropileno reforzado con fibra de vidrio, para tubo de 15 ó 16 mm de diámetro, "POLYTHERM".</t>
  </si>
  <si>
    <t xml:space="preserve">mt38pol070na</t>
  </si>
  <si>
    <t xml:space="preserve">Ud</t>
  </si>
  <si>
    <t xml:space="preserve">Armario de 675x90x600 mm, para colector de 4 a 8 salidas, modelo DRE 675 "POLYTHERM".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</si>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</sst>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5319.06</v>
      </c>
      <c r="H10" s="12">
        <f ca="1">ROUND(INDIRECT(ADDRESS(ROW()+(0), COLUMN()+(-2), 1))*INDIRECT(ADDRESS(ROW()+(0), COLUMN()+(-1), 1)), 2)</f>
        <v>5319.06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568.32</v>
      </c>
      <c r="H11" s="12">
        <f ca="1">ROUND(INDIRECT(ADDRESS(ROW()+(0), COLUMN()+(-2), 1))*INDIRECT(ADDRESS(ROW()+(0), COLUMN()+(-1), 1)), 2)</f>
        <v>1136.64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74.08</v>
      </c>
      <c r="H12" s="12">
        <f ca="1">ROUND(INDIRECT(ADDRESS(ROW()+(0), COLUMN()+(-2), 1))*INDIRECT(ADDRESS(ROW()+(0), COLUMN()+(-1), 1)), 2)</f>
        <v>296.32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3714.25</v>
      </c>
      <c r="H13" s="14">
        <f ca="1">ROUND(INDIRECT(ADDRESS(ROW()+(0), COLUMN()+(-2), 1))*INDIRECT(ADDRESS(ROW()+(0), COLUMN()+(-1), 1)), 2)</f>
        <v>3714.25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10466.3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2.199</v>
      </c>
      <c r="G16" s="12">
        <v>123.28</v>
      </c>
      <c r="H16" s="12">
        <f ca="1">ROUND(INDIRECT(ADDRESS(ROW()+(0), COLUMN()+(-2), 1))*INDIRECT(ADDRESS(ROW()+(0), COLUMN()+(-1), 1)), 2)</f>
        <v>271.09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2.199</v>
      </c>
      <c r="G17" s="14">
        <v>72.91</v>
      </c>
      <c r="H17" s="14">
        <f ca="1">ROUND(INDIRECT(ADDRESS(ROW()+(0), COLUMN()+(-2), 1))*INDIRECT(ADDRESS(ROW()+(0), COLUMN()+(-1), 1)), 2)</f>
        <v>160.33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431.42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10897.7</v>
      </c>
      <c r="H20" s="14">
        <f ca="1">ROUND(INDIRECT(ADDRESS(ROW()+(0), COLUMN()+(-2), 1))*INDIRECT(ADDRESS(ROW()+(0), COLUMN()+(-1), 1))/100, 2)</f>
        <v>217.95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11115.6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