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<sst xmlns="http://schemas.openxmlformats.org/spreadsheetml/2006/main" count="34" uniqueCount="34">
  <si>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</si>
  <si>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IOR064</t>
  </si>
  <si>
    <t xml:space="preserve">m²</t>
  </si>
  <si>
    <t xml:space="preserve">Protección pasiva contra incendios de elemento estructural, con mortero proyectado. Sistema "PLACO".</t>
  </si>
  <si>
    <r>
      <rPr>
        <sz val="8.25"/>
        <color rgb="FF000000"/>
        <rFont val="Arial"/>
        <family val="2"/>
      </rPr>
      <t xml:space="preserve">Sistema de protección pasiva contra incendios de viga de acero HEA 100, protegida en 3 caras, sistema "PLACO", mediante proyección neumática de mortero Igniver, compuesto por una base de yeso, vermiculita y aditivos especiales, reacción al fuego clase A1, hasta formar un espesor mínimo de 10 mm y conseguir una resistencia al fuego de 15 minutos.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</si>
  <si>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</si>
  <si>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</si>
  <si>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</si>
  <si>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</si>
  <si>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</si>
  <si>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</si>
  <si>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</si>
  <si>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mt09mip010a</t>
  </si>
  <si>
    <t xml:space="preserve">kg</t>
  </si>
  <si>
    <t xml:space="preserve">Mortero Igniver "PLACO", compuesto por una base de yeso, vermiculita y aditivos especiales, reacción al fuego clase A1, para protección pasiva contra incendio mediante proyección.</t>
  </si>
  <si>
    <t xml:space="preserve">Subtotal materiales:</t>
  </si>
  <si>
    <t xml:space="preserve">Equipo y herramienta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</si>
  <si>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</si>
  <si>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</si>
  <si>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</si>
  <si>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herramienta:</t>
  </si>
  <si>
    <t xml:space="preserve">Mano de obra</t>
  </si>
  <si>
    <t xml:space="preserve">mo030</t>
  </si>
  <si>
    <t xml:space="preserve">h</t>
  </si>
  <si>
    <t xml:space="preserve">Oficial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</si>
  <si>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</si>
  <si>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</si>
  <si>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</si>
  <si>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</si>
  <si>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</si>
  <si>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</si>
  <si>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</si>
  <si>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$ 31,21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</si>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</sst>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53" customWidth="1"/>
    <col min="4" max="4" width="6.12" customWidth="1"/>
    <col min="5" max="5" width="69.53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7</v>
      </c>
      <c r="G10" s="14">
        <v>9.22</v>
      </c>
      <c r="H10" s="14">
        <f ca="1">ROUND(INDIRECT(ADDRESS(ROW()+(0), COLUMN()+(-2), 1))*INDIRECT(ADDRESS(ROW()+(0), COLUMN()+(-1), 1)), 2)</f>
        <v>64.54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64.54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0.184</v>
      </c>
      <c r="G13" s="14">
        <v>131.88</v>
      </c>
      <c r="H13" s="14">
        <f ca="1">ROUND(INDIRECT(ADDRESS(ROW()+(0), COLUMN()+(-2), 1))*INDIRECT(ADDRESS(ROW()+(0), COLUMN()+(-1), 1)), 2)</f>
        <v>24.27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24.27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0.216</v>
      </c>
      <c r="G16" s="13">
        <v>127.32</v>
      </c>
      <c r="H16" s="13">
        <f ca="1">ROUND(INDIRECT(ADDRESS(ROW()+(0), COLUMN()+(-2), 1))*INDIRECT(ADDRESS(ROW()+(0), COLUMN()+(-1), 1)), 2)</f>
        <v>27.5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0.216</v>
      </c>
      <c r="G17" s="14">
        <v>77.51</v>
      </c>
      <c r="H17" s="14">
        <f ca="1">ROUND(INDIRECT(ADDRESS(ROW()+(0), COLUMN()+(-2), 1))*INDIRECT(ADDRESS(ROW()+(0), COLUMN()+(-1), 1)), 2)</f>
        <v>16.74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44.24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133.05</v>
      </c>
      <c r="H20" s="14">
        <f ca="1">ROUND(INDIRECT(ADDRESS(ROW()+(0), COLUMN()+(-2), 1))*INDIRECT(ADDRESS(ROW()+(0), COLUMN()+(-1), 1))/100, 2)</f>
        <v>2.66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135.71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