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<sst xmlns="http://schemas.openxmlformats.org/spreadsheetml/2006/main" count="42" uniqueCount="42">
  <si>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</si>
  <si>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NIJ041</t>
  </si>
  <si>
    <t xml:space="preserve">m</t>
  </si>
  <si>
    <t xml:space="preserve">Reparación de junta de contracción. Sistema "PANTALLAX".</t>
  </si>
  <si>
    <r>
      <rPr>
        <sz val="8.25"/>
        <color rgb="FF000000"/>
        <rFont val="Arial"/>
        <family val="2"/>
      </rPr>
      <t xml:space="preserve">Reparación de junta de contracción en losa de cimentación, por debajo del nivel freático. Sistema "PANTALLAX", formado por sistema Injet-Flex, inyección de resina hidroexpansiva flexible de poliuretano, hidrófoba, (rendimiento: 3 kg/m); apertura de cajeado de 3-5x25 cm; y sellado de junta, sistema Mortar, con mortero para reparación e impermeabilización, (rendimiento: 18 kg/m).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</si>
  <si>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</si>
  <si>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</si>
  <si>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</si>
  <si>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</si>
  <si>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</si>
  <si>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</si>
  <si>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</si>
  <si>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mt15ppi010</t>
  </si>
  <si>
    <t xml:space="preserve">kg</t>
  </si>
  <si>
    <t xml:space="preserve">Resina hidroexpansiva flexible de poliuretano, hidrófoba, de baja viscosidad, para sistema Injet-Flex "PANTALLAX".</t>
  </si>
  <si>
    <t xml:space="preserve">mt15ppi020</t>
  </si>
  <si>
    <t xml:space="preserve">Ud</t>
  </si>
  <si>
    <t xml:space="preserve">Inyector, de acero, de 16 mm de diámetro exterior.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</si>
  <si>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</si>
  <si>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</si>
  <si>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</si>
  <si>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</si>
  <si>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</si>
  <si>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</si>
  <si>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</si>
  <si>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</si>
  <si>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mq03mpi020b</t>
  </si>
  <si>
    <t xml:space="preserve">h</t>
  </si>
  <si>
    <t xml:space="preserve">Equipo completo para realización de inyecciones de resinas expansivas a presión.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</si>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</sst>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68.17" customWidth="1"/>
    <col min="5" max="5" width="14.28" customWidth="1"/>
    <col min="6" max="6" width="15.8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313.49</v>
      </c>
      <c r="G10" s="12">
        <f ca="1">ROUND(INDIRECT(ADDRESS(ROW()+(0), COLUMN()+(-2), 1))*INDIRECT(ADDRESS(ROW()+(0), COLUMN()+(-1), 1)), 2)</f>
        <v>940.47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3.3</v>
      </c>
      <c r="F11" s="12">
        <v>162.97</v>
      </c>
      <c r="G11" s="12">
        <f ca="1">ROUND(INDIRECT(ADDRESS(ROW()+(0), COLUMN()+(-2), 1))*INDIRECT(ADDRESS(ROW()+(0), COLUMN()+(-1), 1)), 2)</f>
        <v>537.8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18</v>
      </c>
      <c r="F12" s="14">
        <v>13.19</v>
      </c>
      <c r="G12" s="14">
        <f ca="1">ROUND(INDIRECT(ADDRESS(ROW()+(0), COLUMN()+(-2), 1))*INDIRECT(ADDRESS(ROW()+(0), COLUMN()+(-1), 1)), 2)</f>
        <v>237.42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1715.69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0.104</v>
      </c>
      <c r="F15" s="12">
        <v>83.59</v>
      </c>
      <c r="G15" s="12">
        <f ca="1">ROUND(INDIRECT(ADDRESS(ROW()+(0), COLUMN()+(-2), 1))*INDIRECT(ADDRESS(ROW()+(0), COLUMN()+(-1), 1)), 2)</f>
        <v>8.69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0.058</v>
      </c>
      <c r="F16" s="14">
        <v>1661.71</v>
      </c>
      <c r="G16" s="14">
        <f ca="1">ROUND(INDIRECT(ADDRESS(ROW()+(0), COLUMN()+(-2), 1))*INDIRECT(ADDRESS(ROW()+(0), COLUMN()+(-1), 1)), 2)</f>
        <v>96.38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105.07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0.55</v>
      </c>
      <c r="F19" s="12">
        <v>119.98</v>
      </c>
      <c r="G19" s="12">
        <f ca="1">ROUND(INDIRECT(ADDRESS(ROW()+(0), COLUMN()+(-2), 1))*INDIRECT(ADDRESS(ROW()+(0), COLUMN()+(-1), 1)), 2)</f>
        <v>65.99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0.55</v>
      </c>
      <c r="F20" s="14">
        <v>73.05</v>
      </c>
      <c r="G20" s="14">
        <f ca="1">ROUND(INDIRECT(ADDRESS(ROW()+(0), COLUMN()+(-2), 1))*INDIRECT(ADDRESS(ROW()+(0), COLUMN()+(-1), 1)), 2)</f>
        <v>40.18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106.17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1926.93</v>
      </c>
      <c r="G23" s="14">
        <f ca="1">ROUND(INDIRECT(ADDRESS(ROW()+(0), COLUMN()+(-2), 1))*INDIRECT(ADDRESS(ROW()+(0), COLUMN()+(-1), 1))/100, 2)</f>
        <v>38.54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1965.47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