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<sst xmlns="http://schemas.openxmlformats.org/spreadsheetml/2006/main" count="20" uniqueCount="20">
  <si>
    <t xml:space="preserve"/>
  </si>
  <si>
    <t xml:space="preserve">XIP020</t>
  </si>
  <si>
    <t xml:space="preserve">Ud</t>
  </si>
  <si>
    <t xml:space="preserve">Prueba ultrasónica de pilotes.</t>
  </si>
  <si>
    <r>
      <rPr>
        <sz val="8.25"/>
        <color rgb="FF000000"/>
        <rFont val="Arial"/>
        <family val="2"/>
      </rPr>
      <t xml:space="preserve">Prueba ultrasónica sobre un pilote, con determinación de su integridad estructural.</t>
    </r>
    <r>
      <rPr>
        <sz val="8.25"/>
        <color rgb="FF000000"/>
        <rFont val="Arial"/>
        <family val="2"/>
      </rPr>
      <t xml:space="preserve">
</t>
    </r>
  </si>
  <si>
    <t xml:space="preserve">Código</t>
  </si>
  <si>
    <t xml:space="preserve">Unidad</t>
  </si>
  <si>
    <t xml:space="preserve">Descripción</t>
  </si>
  <si>
    <t xml:space="preserve">Cantidad</t>
  </si>
  <si>
    <t xml:space="preserve">Costo</t>
  </si>
  <si>
    <t xml:space="preserve">Importe</t>
  </si>
  <si>
    <t xml:space="preserve">Materiales</t>
  </si>
  <si>
    <t xml:space="preserve">mt49pil020d</t>
  </si>
  <si>
    <t xml:space="preserve">Ud</t>
  </si>
  <si>
    <t xml:space="preserve">Prueba ultrasónica para comprobar la integridad estructural de un pilote de más de 150 cm de diámetro según ASTM D6760, incluso instrumentación previa con cinco tubos de acero, diez diagrafías, desplazamiento a obra e informe de resultados.</t>
  </si>
  <si>
    <t xml:space="preserve">Subtotal materiales:</t>
  </si>
  <si>
    <t xml:space="preserve">Herramienta menor</t>
  </si>
  <si>
    <t xml:space="preserve">%</t>
  </si>
  <si>
    <t xml:space="preserve">Herramienta menor</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</si>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</sst>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3.74" customWidth="1"/>
    <col min="3" max="3" width="2.38" customWidth="1"/>
    <col min="4" max="4" width="5.27" customWidth="1"/>
    <col min="5" max="5" width="76.33" customWidth="1"/>
    <col min="6" max="6" width="10.03" customWidth="1"/>
    <col min="7" max="7" width="11.90"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24.00" thickBot="1" customHeight="1">
      <c r="A5" s="5" t="s">
        <v>4</v>
      </c>
      <c r="B5" s="5"/>
      <c r="C5" s="5"/>
      <c r="D5" s="5"/>
      <c r="E5" s="5"/>
      <c r="F5" s="5"/>
      <c r="G5" s="5"/>
      <c r="H5" s="5"/>
    </row>
    <row r="8" spans="1:8" ht="13.5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2">
        <v>1</v>
      </c>
      <c r="G10" s="14">
        <v>9687.75</v>
      </c>
      <c r="H10" s="14">
        <f ca="1">ROUND(INDIRECT(ADDRESS(ROW()+(0), COLUMN()+(-2), 1))*INDIRECT(ADDRESS(ROW()+(0), COLUMN()+(-1), 1)), 2)</f>
        <v>9687.75</v>
      </c>
    </row>
    <row r="11" spans="1:8" ht="13.50" thickBot="1" customHeight="1">
      <c r="A11" s="15"/>
      <c r="B11" s="15"/>
      <c r="C11" s="15"/>
      <c r="D11" s="15"/>
      <c r="E11" s="15"/>
      <c r="F11" s="9" t="s">
        <v>15</v>
      </c>
      <c r="G11" s="9"/>
      <c r="H11" s="17">
        <f ca="1">ROUND(SUM(INDIRECT(ADDRESS(ROW()+(-1), COLUMN()+(0), 1))), 2)</f>
        <v>9687.75</v>
      </c>
    </row>
    <row r="12" spans="1:8" ht="13.50" thickBot="1" customHeight="1">
      <c r="A12" s="15">
        <v>2</v>
      </c>
      <c r="B12" s="15"/>
      <c r="C12" s="15"/>
      <c r="D12" s="15"/>
      <c r="E12" s="18" t="s">
        <v>16</v>
      </c>
      <c r="F12" s="18"/>
      <c r="G12" s="15"/>
      <c r="H12" s="15"/>
    </row>
    <row r="13" spans="1:8" ht="13.50" thickBot="1" customHeight="1">
      <c r="A13" s="19"/>
      <c r="B13" s="19"/>
      <c r="C13" s="20" t="s">
        <v>17</v>
      </c>
      <c r="D13" s="20"/>
      <c r="E13" s="19" t="s">
        <v>18</v>
      </c>
      <c r="F13" s="12">
        <v>2</v>
      </c>
      <c r="G13" s="14">
        <f ca="1">ROUND(SUM(INDIRECT(ADDRESS(ROW()+(-2), COLUMN()+(1), 1))), 2)</f>
        <v>9687.75</v>
      </c>
      <c r="H13" s="14">
        <f ca="1">ROUND(INDIRECT(ADDRESS(ROW()+(0), COLUMN()+(-2), 1))*INDIRECT(ADDRESS(ROW()+(0), COLUMN()+(-1), 1))/100, 2)</f>
        <v>193.76</v>
      </c>
    </row>
    <row r="14" spans="1:8" ht="13.50" thickBot="1" customHeight="1">
      <c r="A14" s="8"/>
      <c r="B14" s="8"/>
      <c r="C14" s="8"/>
      <c r="D14" s="8"/>
      <c r="E14" s="8"/>
      <c r="F14" s="21" t="s">
        <v>19</v>
      </c>
      <c r="G14" s="21"/>
      <c r="H14" s="22">
        <f ca="1">ROUND(SUM(INDIRECT(ADDRESS(ROW()+(-1), COLUMN()+(0), 1)),INDIRECT(ADDRESS(ROW()+(-3), COLUMN()+(0), 1))), 2)</f>
        <v>9881.51</v>
      </c>
    </row>
  </sheetData>
  <mergeCells count="22">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F14:G14"/>
  </mergeCells>
  <pageMargins left="0.147638" right="0.147638" top="0.206693" bottom="0.206693" header="0.0" footer="0.0"/>
  <pageSetup paperSize="9" orientation="portrait"/>
  <rowBreaks count="0" manualBreakCount="0">
    </rowBreaks>
</worksheet>
</file>