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<sst xmlns="http://schemas.openxmlformats.org/spreadsheetml/2006/main" count="50" uniqueCount="50">
  <si>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</si>
  <si>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UVT010</t>
  </si>
  <si>
    <t xml:space="preserve">m</t>
  </si>
  <si>
    <t xml:space="preserve">Vallado de predio, de malla de simple torsión.</t>
  </si>
  <si>
    <r>
      <rPr>
        <sz val="8.25"/>
        <color rgb="FF000000"/>
        <rFont val="Arial"/>
        <family val="2"/>
      </rPr>
      <t xml:space="preserve">Vallado de predio formado por malla de simple torsión, de 40 mm de paso de malla y 1,8 mm de diámetro, acabado galvanizado y postes de acero galvanizado de 48 mm de diámetro y 1,3 m de altura, empotrados en dados de concreto. Incluso accesorios para la fijación de la malla de simple torsión a los postes metálicos.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</si>
  <si>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</si>
  <si>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</si>
  <si>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</si>
  <si>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</si>
  <si>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</si>
  <si>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</si>
  <si>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</si>
  <si>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mt52vst030m</t>
  </si>
  <si>
    <t xml:space="preserve">Ud</t>
  </si>
  <si>
    <t xml:space="preserve">Poste interior de refuerzo de tubo de acero galvanizado, de 48 mm de diámetro y 1,5 mm de espesor, de 1,3 m de altura, para malla de simple torsión de 1 m de altura, con dos tornapuntas de refuerzo.</t>
  </si>
  <si>
    <t xml:space="preserve">mt52vst030a</t>
  </si>
  <si>
    <t xml:space="preserve">Ud</t>
  </si>
  <si>
    <t xml:space="preserve">Poste intermedio de tubo de acero galvanizado, de 48 mm de diámetro y 1,5 mm de espesor, de 1,3 m de altura, para malla de simple torsión de 1 m de altura.</t>
  </si>
  <si>
    <t xml:space="preserve">mt52vst030K</t>
  </si>
  <si>
    <t xml:space="preserve">Ud</t>
  </si>
  <si>
    <t xml:space="preserve">Poste en escuadra de tubo de acero galvanizado, de 48 mm de diámetro y 1,5 mm de espesor, de 1,3 m de altura, para malla de simple torsión de 1 m de altura, con dos tornapuntas de refuerzo.</t>
  </si>
  <si>
    <t xml:space="preserve">mt52vst030y</t>
  </si>
  <si>
    <t xml:space="preserve">Ud</t>
  </si>
  <si>
    <t xml:space="preserve">Poste extremo de tubo de acero galvanizado, de 48 mm de diámetro y 1,5 mm de espesor, de 1,3 m de altura, para malla de simple torsión de 1 m de altura, con un tornapuntas de refuerzo.</t>
  </si>
  <si>
    <t xml:space="preserve">mt52vst010ig</t>
  </si>
  <si>
    <t xml:space="preserve">m²</t>
  </si>
  <si>
    <t xml:space="preserve">Malla de simple torsión, de 40 mm de paso de malla y 1,8 mm de diámetro, acabado galvanizado.</t>
  </si>
  <si>
    <t xml:space="preserve">mt52vpm055</t>
  </si>
  <si>
    <t xml:space="preserve">Ud</t>
  </si>
  <si>
    <t xml:space="preserve">Accesorios para la fijación de la malla de simple torsión a los postes metálicos.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</si>
  <si>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</si>
  <si>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</si>
  <si>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</si>
  <si>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</si>
  <si>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</si>
  <si>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</si>
  <si>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</si>
  <si>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albañil de obra civil.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</si>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</sst>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4.46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256.19</v>
      </c>
      <c r="G10" s="12">
        <f ca="1">ROUND(INDIRECT(ADDRESS(ROW()+(0), COLUMN()+(-2), 1))*INDIRECT(ADDRESS(ROW()+(0), COLUMN()+(-1), 1)), 2)</f>
        <v>7.69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0.3</v>
      </c>
      <c r="F11" s="12">
        <v>85.52</v>
      </c>
      <c r="G11" s="12">
        <f ca="1">ROUND(INDIRECT(ADDRESS(ROW()+(0), COLUMN()+(-2), 1))*INDIRECT(ADDRESS(ROW()+(0), COLUMN()+(-1), 1)), 2)</f>
        <v>25.66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0.08</v>
      </c>
      <c r="F12" s="12">
        <v>256.19</v>
      </c>
      <c r="G12" s="12">
        <f ca="1">ROUND(INDIRECT(ADDRESS(ROW()+(0), COLUMN()+(-2), 1))*INDIRECT(ADDRESS(ROW()+(0), COLUMN()+(-1), 1)), 2)</f>
        <v>20.5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0.08</v>
      </c>
      <c r="F13" s="12">
        <v>184.15</v>
      </c>
      <c r="G13" s="12">
        <f ca="1">ROUND(INDIRECT(ADDRESS(ROW()+(0), COLUMN()+(-2), 1))*INDIRECT(ADDRESS(ROW()+(0), COLUMN()+(-1), 1)), 2)</f>
        <v>14.73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1.02</v>
      </c>
      <c r="F14" s="12">
        <v>73.95</v>
      </c>
      <c r="G14" s="12">
        <f ca="1">ROUND(INDIRECT(ADDRESS(ROW()+(0), COLUMN()+(-2), 1))*INDIRECT(ADDRESS(ROW()+(0), COLUMN()+(-1), 1)), 2)</f>
        <v>75.43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23.09</v>
      </c>
      <c r="G15" s="12">
        <f ca="1">ROUND(INDIRECT(ADDRESS(ROW()+(0), COLUMN()+(-2), 1))*INDIRECT(ADDRESS(ROW()+(0), COLUMN()+(-1), 1)), 2)</f>
        <v>23.09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3">
        <v>0.015</v>
      </c>
      <c r="F16" s="14">
        <v>1288.9</v>
      </c>
      <c r="G16" s="14">
        <f ca="1">ROUND(INDIRECT(ADDRESS(ROW()+(0), COLUMN()+(-2), 1))*INDIRECT(ADDRESS(ROW()+(0), COLUMN()+(-1), 1)), 2)</f>
        <v>19.33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186.43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0.189</v>
      </c>
      <c r="F19" s="12">
        <v>77.51</v>
      </c>
      <c r="G19" s="12">
        <f ca="1">ROUND(INDIRECT(ADDRESS(ROW()+(0), COLUMN()+(-2), 1))*INDIRECT(ADDRESS(ROW()+(0), COLUMN()+(-1), 1)), 2)</f>
        <v>14.65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0.126</v>
      </c>
      <c r="F20" s="12">
        <v>130.84</v>
      </c>
      <c r="G20" s="12">
        <f ca="1">ROUND(INDIRECT(ADDRESS(ROW()+(0), COLUMN()+(-2), 1))*INDIRECT(ADDRESS(ROW()+(0), COLUMN()+(-1), 1)), 2)</f>
        <v>16.49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0.126</v>
      </c>
      <c r="F21" s="14">
        <v>77.51</v>
      </c>
      <c r="G21" s="14">
        <f ca="1">ROUND(INDIRECT(ADDRESS(ROW()+(0), COLUMN()+(-2), 1))*INDIRECT(ADDRESS(ROW()+(0), COLUMN()+(-1), 1)), 2)</f>
        <v>9.77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40.91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3</v>
      </c>
      <c r="F24" s="14">
        <f ca="1">ROUND(SUM(INDIRECT(ADDRESS(ROW()+(-2), COLUMN()+(1), 1)),INDIRECT(ADDRESS(ROW()+(-7), COLUMN()+(1), 1))), 2)</f>
        <v>227.34</v>
      </c>
      <c r="G24" s="14">
        <f ca="1">ROUND(INDIRECT(ADDRESS(ROW()+(0), COLUMN()+(-2), 1))*INDIRECT(ADDRESS(ROW()+(0), COLUMN()+(-1), 1))/100, 2)</f>
        <v>6.82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234.16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