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<sst xmlns="http://schemas.openxmlformats.org/spreadsheetml/2006/main" count="37" uniqueCount="37">
  <si>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</si>
  <si>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UVA010</t>
  </si>
  <si>
    <t xml:space="preserve">m</t>
  </si>
  <si>
    <t xml:space="preserve">Valla de madera.</t>
  </si>
  <si>
    <r>
      <rPr>
        <sz val="8.25"/>
        <color rgb="FF000000"/>
        <rFont val="Arial"/>
        <family val="2"/>
      </rPr>
      <t xml:space="preserve">Valla de madera de pino tratada en autoclave con sales hidrosolubles, con clase de uso 4, formada por postes rectangulares de 7x7 cm y 120 cm de altura separados 25 cm entre sí, arriostrados con rollizos torneados de 8 cm de diámetro y apoyados sobre base realizada con traviesas de 20x10 cm, fijada a la cimentación con tornillos estructurales de acero cincado.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</si>
  <si>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</si>
  <si>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</si>
  <si>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</si>
  <si>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</si>
  <si>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</si>
  <si>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</si>
  <si>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</si>
  <si>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mt18mva160a</t>
  </si>
  <si>
    <t xml:space="preserve">m</t>
  </si>
  <si>
    <t xml:space="preserve">Poste rectangular de madera de pino, de 7x7 cm, tratada en autoclave con sales hidrosolubles, con clase de uso 4.</t>
  </si>
  <si>
    <t xml:space="preserve">mt18bma010n</t>
  </si>
  <si>
    <t xml:space="preserve">m</t>
  </si>
  <si>
    <t xml:space="preserve">Traviesa de madera de pino, de 20x10 cm, tratada en autoclave con sales hidrosolubles, con clase de uso 4, para base de apoyo de valla de madera.</t>
  </si>
  <si>
    <t xml:space="preserve">mt18bma031a</t>
  </si>
  <si>
    <t xml:space="preserve">m</t>
  </si>
  <si>
    <t xml:space="preserve">Rollizo torneado de madera de pino tratada en autoclave con sales hidrosolubles, con clase de uso 4, de 8 cm de diámetro.</t>
  </si>
  <si>
    <t xml:space="preserve">mt07emr100aB</t>
  </si>
  <si>
    <t xml:space="preserve">Ud</t>
  </si>
  <si>
    <t xml:space="preserve">Tornillo estructural de acero cincado, con arandela, de 12 mm de diámetro y 160 mm de longitud, de cabeza hexagonal, para atornillar directamente sobre el taladro realizado en el concreto.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</si>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</sst>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31" customWidth="1"/>
    <col min="4" max="4" width="73.27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4.8</v>
      </c>
      <c r="F10" s="12">
        <v>67.91</v>
      </c>
      <c r="G10" s="12">
        <f ca="1">ROUND(INDIRECT(ADDRESS(ROW()+(0), COLUMN()+(-2), 1))*INDIRECT(ADDRESS(ROW()+(0), COLUMN()+(-1), 1)), 2)</f>
        <v>325.97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138.99</v>
      </c>
      <c r="G11" s="12">
        <f ca="1">ROUND(INDIRECT(ADDRESS(ROW()+(0), COLUMN()+(-2), 1))*INDIRECT(ADDRESS(ROW()+(0), COLUMN()+(-1), 1)), 2)</f>
        <v>138.99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49.64</v>
      </c>
      <c r="G12" s="12">
        <f ca="1">ROUND(INDIRECT(ADDRESS(ROW()+(0), COLUMN()+(-2), 1))*INDIRECT(ADDRESS(ROW()+(0), COLUMN()+(-1), 1)), 2)</f>
        <v>99.28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98.39</v>
      </c>
      <c r="G13" s="14">
        <f ca="1">ROUND(INDIRECT(ADDRESS(ROW()+(0), COLUMN()+(-2), 1))*INDIRECT(ADDRESS(ROW()+(0), COLUMN()+(-1), 1)), 2)</f>
        <v>295.17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859.41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0.224</v>
      </c>
      <c r="F16" s="12">
        <v>132.49</v>
      </c>
      <c r="G16" s="12">
        <f ca="1">ROUND(INDIRECT(ADDRESS(ROW()+(0), COLUMN()+(-2), 1))*INDIRECT(ADDRESS(ROW()+(0), COLUMN()+(-1), 1)), 2)</f>
        <v>29.68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0.447</v>
      </c>
      <c r="F17" s="14">
        <v>80.62</v>
      </c>
      <c r="G17" s="14">
        <f ca="1">ROUND(INDIRECT(ADDRESS(ROW()+(0), COLUMN()+(-2), 1))*INDIRECT(ADDRESS(ROW()+(0), COLUMN()+(-1), 1)), 2)</f>
        <v>36.04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65.72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925.13</v>
      </c>
      <c r="G20" s="14">
        <f ca="1">ROUND(INDIRECT(ADDRESS(ROW()+(0), COLUMN()+(-2), 1))*INDIRECT(ADDRESS(ROW()+(0), COLUMN()+(-1), 1))/100, 2)</f>
        <v>18.5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943.63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