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<sst xmlns="http://schemas.openxmlformats.org/spreadsheetml/2006/main" count="29" uniqueCount="29">
  <si>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</si>
  <si>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USS040</t>
  </si>
  <si>
    <t xml:space="preserve">Ud</t>
  </si>
  <si>
    <t xml:space="preserve">Fosa séptica compacta, de polietileno de alta densidad (PEAD/HDPE).</t>
  </si>
  <si>
    <r>
      <rPr>
        <sz val="8.25"/>
        <color rgb="FF000000"/>
        <rFont val="Arial"/>
        <family val="2"/>
      </rPr>
      <t xml:space="preserve">Fosa séptica compacta de polietileno de alta densidad (PEAD/HDPE) con filtro biológico aeróbico, de 4500 litros, de 1600 mm de diámetro y 2660 mm de longitud.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</si>
  <si>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</si>
  <si>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</si>
  <si>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</si>
  <si>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</si>
  <si>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</si>
  <si>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</si>
  <si>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</si>
  <si>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mt46fsp110d</t>
  </si>
  <si>
    <t xml:space="preserve">Ud</t>
  </si>
  <si>
    <t xml:space="preserve">Fosa séptica compacta de polietileno de alta densidad (PEAD/HDPE) con filtro biológico aeróbico, de 4500 litros, de 1600 mm de diámetro y 2660 mm de longitud, con dos bocas de acceso de 410 mm de diámetro, boca de entrada y boca de salida de 110 mm de diámetro, para tratamiento de aguas residuales.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</si>
  <si>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</si>
  <si>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</si>
  <si>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</si>
  <si>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</si>
  <si>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plomero.</t>
  </si>
  <si>
    <t xml:space="preserve">mo107</t>
  </si>
  <si>
    <t xml:space="preserve">h</t>
  </si>
  <si>
    <t xml:space="preserve">Ayudante plomero.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</si>
  <si>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</si>
  <si>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</si>
  <si>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</si>
  <si>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</si>
  <si>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$ 5.937,04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</si>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</sst>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08" customWidth="1"/>
    <col min="3" max="3" width="2.04" customWidth="1"/>
    <col min="4" max="4" width="5.61" customWidth="1"/>
    <col min="5" max="5" width="72.25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52271</v>
      </c>
      <c r="H10" s="14">
        <f ca="1">ROUND(INDIRECT(ADDRESS(ROW()+(0), COLUMN()+(-2), 1))*INDIRECT(ADDRESS(ROW()+(0), COLUMN()+(-1), 1)), 2)</f>
        <v>52271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52271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3.092</v>
      </c>
      <c r="G13" s="13">
        <v>130.84</v>
      </c>
      <c r="H13" s="13">
        <f ca="1">ROUND(INDIRECT(ADDRESS(ROW()+(0), COLUMN()+(-2), 1))*INDIRECT(ADDRESS(ROW()+(0), COLUMN()+(-1), 1)), 2)</f>
        <v>404.56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3.092</v>
      </c>
      <c r="G14" s="14">
        <v>77.37</v>
      </c>
      <c r="H14" s="14">
        <f ca="1">ROUND(INDIRECT(ADDRESS(ROW()+(0), COLUMN()+(-2), 1))*INDIRECT(ADDRESS(ROW()+(0), COLUMN()+(-1), 1)), 2)</f>
        <v>239.23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643.79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52914.8</v>
      </c>
      <c r="H17" s="14">
        <f ca="1">ROUND(INDIRECT(ADDRESS(ROW()+(0), COLUMN()+(-2), 1))*INDIRECT(ADDRESS(ROW()+(0), COLUMN()+(-1), 1))/100, 2)</f>
        <v>1058.3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53973.1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