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<sst xmlns="http://schemas.openxmlformats.org/spreadsheetml/2006/main" count="32" uniqueCount="32">
  <si>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</si>
  <si>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UPN010</t>
  </si>
  <si>
    <t xml:space="preserve">m²</t>
  </si>
  <si>
    <t xml:space="preserve">Pintura al clorocaucho sobre paramento horizontal y vertical en albercas.</t>
  </si>
  <si>
    <r>
      <rPr>
        <sz val="8.25"/>
        <color rgb="FF000000"/>
        <rFont val="Arial"/>
        <family val="2"/>
      </rPr>
      <t xml:space="preserve">Aplicación manual de dos manos de pintura al clorocaucho, color azul, acabado satinado, textura lisa, la primera mano diluida con un 20 a 30% de diluyente formulado a base de hidrocarburos aromáticos y la siguiente diluida con un 5% del mismo producto, (rendimiento: 0,13 l/m² cada mano); sobre paramento horizontal y vertical de mortero u concreto en albercas. El precio incluye la protección de los elementos del entorno que puedan verse afectados durante los trabajos.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</si>
  <si>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</si>
  <si>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</si>
  <si>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</si>
  <si>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</si>
  <si>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</si>
  <si>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</si>
  <si>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</si>
  <si>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mt27pdj040a</t>
  </si>
  <si>
    <t xml:space="preserve">l</t>
  </si>
  <si>
    <t xml:space="preserve">Pintura a base de resinas de clorocaucho, color color azul, acabado satinado, textura lisa y resistente a los álcalis; para aplicar con brocha, rodillo o pistola.</t>
  </si>
  <si>
    <t xml:space="preserve">mt27wad100</t>
  </si>
  <si>
    <t xml:space="preserve">l</t>
  </si>
  <si>
    <t xml:space="preserve">Disolvente formulado a base de hidrocarburos aromáticos de alto punto de ebullición.</t>
  </si>
  <si>
    <t xml:space="preserve">Subtotal materiales:</t>
  </si>
  <si>
    <t xml:space="preserve">Mano de obra</t>
  </si>
  <si>
    <t xml:space="preserve">mo038</t>
  </si>
  <si>
    <t xml:space="preserve">h</t>
  </si>
  <si>
    <t xml:space="preserve">Oficial pintor.</t>
  </si>
  <si>
    <t xml:space="preserve">mo076</t>
  </si>
  <si>
    <t xml:space="preserve">h</t>
  </si>
  <si>
    <t xml:space="preserve">Ayudante pintor.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</si>
  <si>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</si>
  <si>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</si>
  <si>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</si>
  <si>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</si>
  <si>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$ 200,53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</si>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</sst>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5.44" customWidth="1"/>
    <col min="5" max="5" width="75.82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0.26</v>
      </c>
      <c r="G10" s="12">
        <v>299.07</v>
      </c>
      <c r="H10" s="12">
        <f ca="1">ROUND(INDIRECT(ADDRESS(ROW()+(0), COLUMN()+(-2), 1))*INDIRECT(ADDRESS(ROW()+(0), COLUMN()+(-1), 1)), 2)</f>
        <v>77.76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0.059</v>
      </c>
      <c r="G11" s="14">
        <v>105.57</v>
      </c>
      <c r="H11" s="14">
        <f ca="1">ROUND(INDIRECT(ADDRESS(ROW()+(0), COLUMN()+(-2), 1))*INDIRECT(ADDRESS(ROW()+(0), COLUMN()+(-1), 1)), 2)</f>
        <v>6.23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83.99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0.334</v>
      </c>
      <c r="G14" s="12">
        <v>127.32</v>
      </c>
      <c r="H14" s="12">
        <f ca="1">ROUND(INDIRECT(ADDRESS(ROW()+(0), COLUMN()+(-2), 1))*INDIRECT(ADDRESS(ROW()+(0), COLUMN()+(-1), 1)), 2)</f>
        <v>42.52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0.334</v>
      </c>
      <c r="G15" s="14">
        <v>77.51</v>
      </c>
      <c r="H15" s="14">
        <f ca="1">ROUND(INDIRECT(ADDRESS(ROW()+(0), COLUMN()+(-2), 1))*INDIRECT(ADDRESS(ROW()+(0), COLUMN()+(-1), 1)), 2)</f>
        <v>25.89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68.41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152.4</v>
      </c>
      <c r="H18" s="14">
        <f ca="1">ROUND(INDIRECT(ADDRESS(ROW()+(0), COLUMN()+(-2), 1))*INDIRECT(ADDRESS(ROW()+(0), COLUMN()+(-1), 1))/100, 2)</f>
        <v>3.05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155.45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