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<sst xmlns="http://schemas.openxmlformats.org/spreadsheetml/2006/main" count="49" uniqueCount="49">
  <si>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</si>
  <si>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</si>
  <si>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</si>
  <si>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</si>
  <si>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aparente, entre terrenos a distinto nivel, de hasta 3 m de altura, asentada con mortero de cemento confeccionado en obra, con 250 kg/m³ de cemento, color gris, dosificación 1:6, suministrado en sacos. Incluso tubos de PVC para drenaje.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</si>
  <si>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</si>
  <si>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</si>
  <si>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</si>
  <si>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</si>
  <si>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</si>
  <si>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</si>
  <si>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</si>
  <si>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mt08pmu010a</t>
  </si>
  <si>
    <t xml:space="preserve">m³</t>
  </si>
  <si>
    <t xml:space="preserve">Piedra caliza, para mampostería ordinaria.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</si>
  <si>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</si>
  <si>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</si>
  <si>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</si>
  <si>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</si>
  <si>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</si>
  <si>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hecho en obra.</t>
  </si>
  <si>
    <t xml:space="preserve">mt08cem000f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</si>
  <si>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</si>
  <si>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</si>
  <si>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</si>
  <si>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</si>
  <si>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</si>
  <si>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</si>
  <si>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</si>
  <si>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</si>
  <si>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</si>
  <si>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</si>
  <si>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</si>
  <si>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</si>
  <si>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</si>
  <si>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</si>
  <si>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</si>
  <si>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mo022</t>
  </si>
  <si>
    <t xml:space="preserve">h</t>
  </si>
  <si>
    <t xml:space="preserve">Oficial colocador de piedra natural.</t>
  </si>
  <si>
    <t xml:space="preserve">mo060</t>
  </si>
  <si>
    <t xml:space="preserve">h</t>
  </si>
  <si>
    <t xml:space="preserve">Ayudante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</si>
  <si>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</si>
  <si>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</si>
  <si>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</si>
  <si>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</si>
  <si>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$ 244,44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</si>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</sst>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8.00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0.81</v>
      </c>
      <c r="G10" s="12">
        <v>340.76</v>
      </c>
      <c r="H10" s="12">
        <f ca="1">ROUND(INDIRECT(ADDRESS(ROW()+(0), COLUMN()+(-2), 1))*INDIRECT(ADDRESS(ROW()+(0), COLUMN()+(-1), 1)), 2)</f>
        <v>276.02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0.038</v>
      </c>
      <c r="G11" s="12">
        <v>22.64</v>
      </c>
      <c r="H11" s="12">
        <f ca="1">ROUND(INDIRECT(ADDRESS(ROW()+(0), COLUMN()+(-2), 1))*INDIRECT(ADDRESS(ROW()+(0), COLUMN()+(-1), 1)), 2)</f>
        <v>0.86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0.309</v>
      </c>
      <c r="G12" s="12">
        <v>312.71</v>
      </c>
      <c r="H12" s="12">
        <f ca="1">ROUND(INDIRECT(ADDRESS(ROW()+(0), COLUMN()+(-2), 1))*INDIRECT(ADDRESS(ROW()+(0), COLUMN()+(-1), 1)), 2)</f>
        <v>96.63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47.88</v>
      </c>
      <c r="G13" s="12">
        <v>2.22</v>
      </c>
      <c r="H13" s="12">
        <f ca="1">ROUND(INDIRECT(ADDRESS(ROW()+(0), COLUMN()+(-2), 1))*INDIRECT(ADDRESS(ROW()+(0), COLUMN()+(-1), 1)), 2)</f>
        <v>106.29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62.19</v>
      </c>
      <c r="H14" s="14">
        <f ca="1">ROUND(INDIRECT(ADDRESS(ROW()+(0), COLUMN()+(-2), 1))*INDIRECT(ADDRESS(ROW()+(0), COLUMN()+(-1), 1)), 2)</f>
        <v>3.11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482.91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0.133</v>
      </c>
      <c r="G17" s="14">
        <v>53.42</v>
      </c>
      <c r="H17" s="14">
        <f ca="1">ROUND(INDIRECT(ADDRESS(ROW()+(0), COLUMN()+(-2), 1))*INDIRECT(ADDRESS(ROW()+(0), COLUMN()+(-1), 1)), 2)</f>
        <v>7.1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7.1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2.638</v>
      </c>
      <c r="G20" s="12">
        <v>127.32</v>
      </c>
      <c r="H20" s="12">
        <f ca="1">ROUND(INDIRECT(ADDRESS(ROW()+(0), COLUMN()+(-2), 1))*INDIRECT(ADDRESS(ROW()+(0), COLUMN()+(-1), 1)), 2)</f>
        <v>335.87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3.692</v>
      </c>
      <c r="G21" s="12">
        <v>127.32</v>
      </c>
      <c r="H21" s="12">
        <f ca="1">ROUND(INDIRECT(ADDRESS(ROW()+(0), COLUMN()+(-2), 1))*INDIRECT(ADDRESS(ROW()+(0), COLUMN()+(-1), 1)), 2)</f>
        <v>470.07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3.692</v>
      </c>
      <c r="G22" s="14">
        <v>77.51</v>
      </c>
      <c r="H22" s="14">
        <f ca="1">ROUND(INDIRECT(ADDRESS(ROW()+(0), COLUMN()+(-2), 1))*INDIRECT(ADDRESS(ROW()+(0), COLUMN()+(-1), 1)), 2)</f>
        <v>286.17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1))), 2)</f>
        <v>1092.11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1)),INDIRECT(ADDRESS(ROW()+(-7), COLUMN()+(1), 1)),INDIRECT(ADDRESS(ROW()+(-10), COLUMN()+(1), 1))), 2)</f>
        <v>1582.12</v>
      </c>
      <c r="H25" s="14">
        <f ca="1">ROUND(INDIRECT(ADDRESS(ROW()+(0), COLUMN()+(-2), 1))*INDIRECT(ADDRESS(ROW()+(0), COLUMN()+(-1), 1))/100, 2)</f>
        <v>47.46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1)),INDIRECT(ADDRESS(ROW()+(-8), COLUMN()+(0), 1)),INDIRECT(ADDRESS(ROW()+(-11), COLUMN()+(0), 1))), 2)</f>
        <v>1629.58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