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<sst xmlns="http://schemas.openxmlformats.org/spreadsheetml/2006/main" count="41" uniqueCount="41">
  <si>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</si>
  <si>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SPL020</t>
  </si>
  <si>
    <t xml:space="preserve">Ud</t>
  </si>
  <si>
    <t xml:space="preserve">Lavabo con pedestal.</t>
  </si>
  <si>
    <r>
      <rPr>
        <sz val="8.25"/>
        <color rgb="FF000000"/>
        <rFont val="Arial"/>
        <family val="2"/>
      </rPr>
      <t xml:space="preserve">Lavabo mural con frontal ergonómico, de porcelana sanitaria, acabado termoesmaltado, color blanco, de 550x550x150 mm, con un orificio para la grifería y rebosadero, con válvula de desagüe de latón cromado y juego de fijación de 2 piezas, con pedestal de lavabo, de porcelana sanitaria, acabado termoesmaltado, color blanco, y desagüe con céspol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</si>
  <si>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</si>
  <si>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</si>
  <si>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</si>
  <si>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</si>
  <si>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</si>
  <si>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</si>
  <si>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</si>
  <si>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mt30sfg010a</t>
  </si>
  <si>
    <t xml:space="preserve">Ud</t>
  </si>
  <si>
    <t xml:space="preserve">Lavabo mural con frontal ergonómico, de porcelana sanitaria, acabado termoesmaltado, color blanco, de 550x550x150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</si>
  <si>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</si>
  <si>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</si>
  <si>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</si>
  <si>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</si>
  <si>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</si>
  <si>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lavabo.</t>
  </si>
  <si>
    <t xml:space="preserve">mt30asg070aa</t>
  </si>
  <si>
    <t xml:space="preserve">Ud</t>
  </si>
  <si>
    <t xml:space="preserve">Céspol botella de ABS, acabado brillante imitación cromo, con salida de 32 mm de diámetro exterior, para lavabo, con embellecedor.</t>
  </si>
  <si>
    <t xml:space="preserve">mt30seg022a</t>
  </si>
  <si>
    <t xml:space="preserve">Ud</t>
  </si>
  <si>
    <t xml:space="preserve">Pedestal de lavabo,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</si>
  <si>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</si>
  <si>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</si>
  <si>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</si>
  <si>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</si>
  <si>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</si>
  <si>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</si>
  <si>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</si>
  <si>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</si>
  <si>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</si>
  <si>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</si>
  <si>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</si>
  <si>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</si>
  <si>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$ 4.268,03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</si>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</sst>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3482.42</v>
      </c>
      <c r="H10" s="12">
        <f ca="1">ROUND(INDIRECT(ADDRESS(ROW()+(0), COLUMN()+(-2), 1))*INDIRECT(ADDRESS(ROW()+(0), COLUMN()+(-1), 1)), 2)</f>
        <v>3482.42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1649.26</v>
      </c>
      <c r="H11" s="12">
        <f ca="1">ROUND(INDIRECT(ADDRESS(ROW()+(0), COLUMN()+(-2), 1))*INDIRECT(ADDRESS(ROW()+(0), COLUMN()+(-1), 1)), 2)</f>
        <v>1649.26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393.64</v>
      </c>
      <c r="H12" s="12">
        <f ca="1">ROUND(INDIRECT(ADDRESS(ROW()+(0), COLUMN()+(-2), 1))*INDIRECT(ADDRESS(ROW()+(0), COLUMN()+(-1), 1)), 2)</f>
        <v>393.64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1399.28</v>
      </c>
      <c r="H13" s="12">
        <f ca="1">ROUND(INDIRECT(ADDRESS(ROW()+(0), COLUMN()+(-2), 1))*INDIRECT(ADDRESS(ROW()+(0), COLUMN()+(-1), 1)), 2)</f>
        <v>1399.28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1738.34</v>
      </c>
      <c r="H14" s="12">
        <f ca="1">ROUND(INDIRECT(ADDRESS(ROW()+(0), COLUMN()+(-2), 1))*INDIRECT(ADDRESS(ROW()+(0), COLUMN()+(-1), 1)), 2)</f>
        <v>1738.34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222.16</v>
      </c>
      <c r="H15" s="14">
        <f ca="1">ROUND(INDIRECT(ADDRESS(ROW()+(0), COLUMN()+(-2), 1))*INDIRECT(ADDRESS(ROW()+(0), COLUMN()+(-1), 1)), 2)</f>
        <v>2.67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8665.61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1.893</v>
      </c>
      <c r="G18" s="14">
        <v>125.33</v>
      </c>
      <c r="H18" s="14">
        <f ca="1">ROUND(INDIRECT(ADDRESS(ROW()+(0), COLUMN()+(-2), 1))*INDIRECT(ADDRESS(ROW()+(0), COLUMN()+(-1), 1)), 2)</f>
        <v>237.25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237.25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8902.86</v>
      </c>
      <c r="H21" s="14">
        <f ca="1">ROUND(INDIRECT(ADDRESS(ROW()+(0), COLUMN()+(-2), 1))*INDIRECT(ADDRESS(ROW()+(0), COLUMN()+(-1), 1))/100, 2)</f>
        <v>178.06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9080.92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