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<sst xmlns="http://schemas.openxmlformats.org/spreadsheetml/2006/main" count="41" uniqueCount="41">
  <si>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</si>
  <si>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SNG010</t>
  </si>
  <si>
    <t xml:space="preserve">Ud</t>
  </si>
  <si>
    <t xml:space="preserve">Cubierta de gres porcelánico.</t>
  </si>
  <si>
    <r>
      <rPr>
        <sz val="8.25"/>
        <color rgb="FF000000"/>
        <rFont val="Arial"/>
        <family val="2"/>
      </rPr>
      <t xml:space="preserve">Cubierta de gres porcelánico, de 10 mm de espesor, 350 cm de longitud y 60 cm de anchura, canto con faldón frontal a inglete de 3 cm de ancho, y formación de 1 hueco.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</si>
  <si>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</si>
  <si>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</si>
  <si>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</si>
  <si>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</si>
  <si>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</si>
  <si>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</si>
  <si>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</si>
  <si>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mt19egl030a</t>
  </si>
  <si>
    <t xml:space="preserve">m²</t>
  </si>
  <si>
    <t xml:space="preserve">Cubierta de gres porcelánico, de 10 mm de espesor.</t>
  </si>
  <si>
    <t xml:space="preserve">mt19ewa030sec</t>
  </si>
  <si>
    <t xml:space="preserve">m</t>
  </si>
  <si>
    <t xml:space="preserve">Formación de canto con faldón frontal colocado a inglete de 3 cm, en cubierta cerámica, sin incluir el precio del faldón.</t>
  </si>
  <si>
    <t xml:space="preserve">mt19ewa010o</t>
  </si>
  <si>
    <t xml:space="preserve">Ud</t>
  </si>
  <si>
    <t xml:space="preserve">Formación de hueco, en cubierta de gres porcelánico.</t>
  </si>
  <si>
    <t xml:space="preserve">mt19ewa020</t>
  </si>
  <si>
    <t xml:space="preserve">Ud</t>
  </si>
  <si>
    <t xml:space="preserve">Material auxiliar para anclaje de cubierta.</t>
  </si>
  <si>
    <t xml:space="preserve">mt19egl035</t>
  </si>
  <si>
    <t xml:space="preserve">l</t>
  </si>
  <si>
    <t xml:space="preserve">Masilla para uso interior, de color a elegir, de alta elasticidad y trabajabilidad tras el endurecimiento, para aplicar como adhesivo de fijación y emboquillado de elementos de gres porcelánico.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</si>
  <si>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</si>
  <si>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</si>
  <si>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</si>
  <si>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</si>
  <si>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</si>
  <si>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</si>
  <si>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</si>
  <si>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</si>
  <si>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</si>
  <si>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</si>
  <si>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</si>
  <si>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</si>
  <si>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$ 3.615,31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</si>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</sst>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0.85" customWidth="1"/>
    <col min="4" max="4" width="7.65" customWidth="1"/>
    <col min="5" max="5" width="70.21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2.315</v>
      </c>
      <c r="G10" s="12">
        <v>1602.91</v>
      </c>
      <c r="H10" s="12">
        <f ca="1">ROUND(INDIRECT(ADDRESS(ROW()+(0), COLUMN()+(-2), 1))*INDIRECT(ADDRESS(ROW()+(0), COLUMN()+(-1), 1)), 2)</f>
        <v>3710.74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4.7</v>
      </c>
      <c r="G11" s="12">
        <v>278.35</v>
      </c>
      <c r="H11" s="12">
        <f ca="1">ROUND(INDIRECT(ADDRESS(ROW()+(0), COLUMN()+(-2), 1))*INDIRECT(ADDRESS(ROW()+(0), COLUMN()+(-1), 1)), 2)</f>
        <v>1308.25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</v>
      </c>
      <c r="G12" s="12">
        <v>612.56</v>
      </c>
      <c r="H12" s="12">
        <f ca="1">ROUND(INDIRECT(ADDRESS(ROW()+(0), COLUMN()+(-2), 1))*INDIRECT(ADDRESS(ROW()+(0), COLUMN()+(-1), 1)), 2)</f>
        <v>612.56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3.5</v>
      </c>
      <c r="G13" s="12">
        <v>196.7</v>
      </c>
      <c r="H13" s="12">
        <f ca="1">ROUND(INDIRECT(ADDRESS(ROW()+(0), COLUMN()+(-2), 1))*INDIRECT(ADDRESS(ROW()+(0), COLUMN()+(-1), 1)), 2)</f>
        <v>688.45</v>
      </c>
    </row>
    <row r="14" spans="1:8" ht="34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3">
        <v>0.047</v>
      </c>
      <c r="G14" s="14">
        <v>270</v>
      </c>
      <c r="H14" s="14">
        <f ca="1">ROUND(INDIRECT(ADDRESS(ROW()+(0), COLUMN()+(-2), 1))*INDIRECT(ADDRESS(ROW()+(0), COLUMN()+(-1), 1)), 2)</f>
        <v>12.69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6332.69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1">
        <v>5.964</v>
      </c>
      <c r="G17" s="12">
        <v>125.33</v>
      </c>
      <c r="H17" s="12">
        <f ca="1">ROUND(INDIRECT(ADDRESS(ROW()+(0), COLUMN()+(-2), 1))*INDIRECT(ADDRESS(ROW()+(0), COLUMN()+(-1), 1)), 2)</f>
        <v>747.47</v>
      </c>
    </row>
    <row r="18" spans="1:8" ht="13.50" thickBot="1" customHeight="1">
      <c r="A18" s="1" t="s">
        <v>32</v>
      </c>
      <c r="B18" s="1"/>
      <c r="C18" s="1"/>
      <c r="D18" s="10" t="s">
        <v>33</v>
      </c>
      <c r="E18" s="1" t="s">
        <v>34</v>
      </c>
      <c r="F18" s="13">
        <v>6.21</v>
      </c>
      <c r="G18" s="14">
        <v>74.26</v>
      </c>
      <c r="H18" s="14">
        <f ca="1">ROUND(INDIRECT(ADDRESS(ROW()+(0), COLUMN()+(-2), 1))*INDIRECT(ADDRESS(ROW()+(0), COLUMN()+(-1), 1)), 2)</f>
        <v>461.15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1208.62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19"/>
      <c r="D21" s="20" t="s">
        <v>37</v>
      </c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7541.31</v>
      </c>
      <c r="H21" s="14">
        <f ca="1">ROUND(INDIRECT(ADDRESS(ROW()+(0), COLUMN()+(-2), 1))*INDIRECT(ADDRESS(ROW()+(0), COLUMN()+(-1), 1))/100, 2)</f>
        <v>150.83</v>
      </c>
    </row>
    <row r="22" spans="1:8" ht="13.50" thickBot="1" customHeight="1">
      <c r="A22" s="21" t="s">
        <v>39</v>
      </c>
      <c r="B22" s="21"/>
      <c r="C22" s="21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7692.14</v>
      </c>
    </row>
  </sheetData>
  <mergeCells count="24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F15:G15"/>
    <mergeCell ref="A16:C16"/>
    <mergeCell ref="E16:F16"/>
    <mergeCell ref="A17:C17"/>
    <mergeCell ref="A18:C18"/>
    <mergeCell ref="A19:C19"/>
    <mergeCell ref="F19:G19"/>
    <mergeCell ref="A20:C20"/>
    <mergeCell ref="E20:F20"/>
    <mergeCell ref="A21:C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