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<sst xmlns="http://schemas.openxmlformats.org/spreadsheetml/2006/main" count="32" uniqueCount="32">
  <si>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</si>
  <si>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SMG020</t>
  </si>
  <si>
    <t xml:space="preserve">Ud</t>
  </si>
  <si>
    <t xml:space="preserve">Film anticondensación para espejo de baño.</t>
  </si>
  <si>
    <r>
      <rPr>
        <sz val="8.25"/>
        <color rgb="FF000000"/>
        <rFont val="Arial"/>
        <family val="2"/>
      </rPr>
      <t xml:space="preserve">Film radiante eléctrico para evitar la condensación en espejo de baño, potencia 30 W, dimensiones 350x350 mm, con superficie autoadhesiva y alimentación monofásica a 230 V.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</si>
  <si>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</si>
  <si>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</si>
  <si>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</si>
  <si>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</si>
  <si>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</si>
  <si>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</si>
  <si>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</si>
  <si>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mt31ilo010acm</t>
  </si>
  <si>
    <t xml:space="preserve">Ud</t>
  </si>
  <si>
    <t xml:space="preserve">Film radiante eléctrico para evitar la condensación en espejo de baño, potencia 30 W, dimensiones 350x350 mm, con superficie autoadhesiva y alimentación monofásica a 230 V.</t>
  </si>
  <si>
    <t xml:space="preserve">mt35aia010b</t>
  </si>
  <si>
    <t xml:space="preserve">m</t>
  </si>
  <si>
    <t xml:space="preserve">Tubo curvable de PVC, corrugado, de color negro, de 20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</si>
  <si>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mt35cun020a</t>
  </si>
  <si>
    <t xml:space="preserve">m</t>
  </si>
  <si>
    <t xml:space="preserve">Cable unipolar H07Z1-K (AS), siendo su tensión asignada de 450/750 V, reacción al fuego clase Cca-s1a,d1,a1 según UNE-EN 50575, con conductor multifilar de cobre clase 5 (-K) de 1,5 mm² de sección, con aislamiento de compuesto termoplástico a base de poliolefina libre de halógenos con baja emisión de humos y gases corrosivos (Z1).</t>
  </si>
  <si>
    <t xml:space="preserve">Subtotal materiales:</t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</si>
  <si>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</si>
  <si>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</si>
  <si>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</si>
  <si>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</si>
  <si>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</si>
  <si>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</si>
  <si>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</si>
  <si>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</si>
  <si>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$ 533,72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</si>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</sst>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36" customWidth="1"/>
    <col min="4" max="4" width="6.29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1386.28</v>
      </c>
      <c r="H10" s="12">
        <f ca="1">ROUND(INDIRECT(ADDRESS(ROW()+(0), COLUMN()+(-2), 1))*INDIRECT(ADDRESS(ROW()+(0), COLUMN()+(-1), 1)), 2)</f>
        <v>1386.28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1.5</v>
      </c>
      <c r="G11" s="12">
        <v>12.36</v>
      </c>
      <c r="H11" s="12">
        <f ca="1">ROUND(INDIRECT(ADDRESS(ROW()+(0), COLUMN()+(-2), 1))*INDIRECT(ADDRESS(ROW()+(0), COLUMN()+(-1), 1)), 2)</f>
        <v>18.54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4.5</v>
      </c>
      <c r="G12" s="14">
        <v>12.14</v>
      </c>
      <c r="H12" s="14">
        <f ca="1">ROUND(INDIRECT(ADDRESS(ROW()+(0), COLUMN()+(-2), 1))*INDIRECT(ADDRESS(ROW()+(0), COLUMN()+(-1), 1)), 2)</f>
        <v>54.63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1459.45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0.252</v>
      </c>
      <c r="G15" s="14">
        <v>74.12</v>
      </c>
      <c r="H15" s="14">
        <f ca="1">ROUND(INDIRECT(ADDRESS(ROW()+(0), COLUMN()+(-2), 1))*INDIRECT(ADDRESS(ROW()+(0), COLUMN()+(-1), 1)), 2)</f>
        <v>18.68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18.68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1478.13</v>
      </c>
      <c r="H18" s="14">
        <f ca="1">ROUND(INDIRECT(ADDRESS(ROW()+(0), COLUMN()+(-2), 1))*INDIRECT(ADDRESS(ROW()+(0), COLUMN()+(-1), 1))/100, 2)</f>
        <v>29.56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1507.69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