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<sst xmlns="http://schemas.openxmlformats.org/spreadsheetml/2006/main" count="32" uniqueCount="32">
  <si>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</si>
  <si>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SAL045</t>
  </si>
  <si>
    <t xml:space="preserve">Ud</t>
  </si>
  <si>
    <t xml:space="preserve">Lavabo con pedestal, de porcelana sanitaria.</t>
  </si>
  <si>
    <r>
      <rPr>
        <sz val="8.25"/>
        <color rgb="FF000000"/>
        <rFont val="Arial"/>
        <family val="2"/>
      </rPr>
      <t xml:space="preserve">Lavabo de porcelana sanitaria, con pedestal, gama básica, color, de 650x510 mm, y desagüe, acabado cromado. Incluso juego de fijación y silicona para sellado de juntas. El precio no incluye la grifería.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</si>
  <si>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</si>
  <si>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</si>
  <si>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</si>
  <si>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</si>
  <si>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</si>
  <si>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</si>
  <si>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</si>
  <si>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mt30lps010bh</t>
  </si>
  <si>
    <t xml:space="preserve">Ud</t>
  </si>
  <si>
    <t xml:space="preserve">Lavabo de porcelana sanitaria, con pedestal, gama básica, color, de 650x510 mm, con juego de fijación.</t>
  </si>
  <si>
    <t xml:space="preserve">mt36www005d</t>
  </si>
  <si>
    <t xml:space="preserve">Ud</t>
  </si>
  <si>
    <t xml:space="preserve">Acoplamiento a pared acodado con plafón, ABS, serie B, acabado cromado, para evacuación de aguas residuales (a baja y alta temperatura) en el interior de los edificios, enlace mixto de 1 1/4"x40 mm de diámetro, con válvula de desagüe.</t>
  </si>
  <si>
    <t xml:space="preserve">mt30www005</t>
  </si>
  <si>
    <t xml:space="preserve">Ud</t>
  </si>
  <si>
    <t xml:space="preserve">Cartucho de 300 ml de silicona ácida monocomponente, fungicida, para sellado de juntas en ambientes húmedos.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</si>
  <si>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</si>
  <si>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</si>
  <si>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</si>
  <si>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</si>
  <si>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</si>
  <si>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</si>
  <si>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</si>
  <si>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</si>
  <si>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</si>
  <si>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$ 1.104,12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</si>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</sst>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7.82" customWidth="1"/>
    <col min="4" max="4" width="70.89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5987.62</v>
      </c>
      <c r="G10" s="12">
        <f ca="1">ROUND(INDIRECT(ADDRESS(ROW()+(0), COLUMN()+(-2), 1))*INDIRECT(ADDRESS(ROW()+(0), COLUMN()+(-1), 1)), 2)</f>
        <v>5987.62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1044.58</v>
      </c>
      <c r="G11" s="12">
        <f ca="1">ROUND(INDIRECT(ADDRESS(ROW()+(0), COLUMN()+(-2), 1))*INDIRECT(ADDRESS(ROW()+(0), COLUMN()+(-1), 1)), 2)</f>
        <v>1044.58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3">
        <v>0.012</v>
      </c>
      <c r="F12" s="14">
        <v>222.16</v>
      </c>
      <c r="G12" s="14">
        <f ca="1">ROUND(INDIRECT(ADDRESS(ROW()+(0), COLUMN()+(-2), 1))*INDIRECT(ADDRESS(ROW()+(0), COLUMN()+(-1), 1)), 2)</f>
        <v>2.67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7034.87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1.388</v>
      </c>
      <c r="F15" s="14">
        <v>130.84</v>
      </c>
      <c r="G15" s="14">
        <f ca="1">ROUND(INDIRECT(ADDRESS(ROW()+(0), COLUMN()+(-2), 1))*INDIRECT(ADDRESS(ROW()+(0), COLUMN()+(-1), 1)), 2)</f>
        <v>181.61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1))), 2)</f>
        <v>181.61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1)),INDIRECT(ADDRESS(ROW()+(-5), COLUMN()+(1), 1))), 2)</f>
        <v>7216.48</v>
      </c>
      <c r="G18" s="14">
        <f ca="1">ROUND(INDIRECT(ADDRESS(ROW()+(0), COLUMN()+(-2), 1))*INDIRECT(ADDRESS(ROW()+(0), COLUMN()+(-1), 1))/100, 2)</f>
        <v>144.33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1)),INDIRECT(ADDRESS(ROW()+(-6), COLUMN()+(0), 1))), 2)</f>
        <v>7360.81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