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<sst xmlns="http://schemas.openxmlformats.org/spreadsheetml/2006/main" count="56" uniqueCount="56">
  <si>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</si>
  <si>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RTC028</t>
  </si>
  <si>
    <t xml:space="preserve">m²</t>
  </si>
  <si>
    <t xml:space="preserve">Falso plafón continuo de placas de yeso, antirradiaciones. Sistema "PLACO".</t>
  </si>
  <si>
    <r>
      <rPr>
        <sz val="8.25"/>
        <color rgb="FF000000"/>
        <rFont val="Arial"/>
        <family val="2"/>
      </rPr>
      <t xml:space="preserve">Falso plafón continuo suspendido, liso, situado a una altura menor de 4 m, con nivel de calidad del acabado estándar (Q2). Sistema Placo X-Ray Protection "PLACO", constituido por: ESTRUCTURA: estructura metálica de perfiles primarios F530 "PLACO"; PLACAS: dos capas de placas de yeso DFI / - 600 / 1800 / 12,5 / con los bordes longitudinales afinados, X-Ray Protection "PLACO". Incluso fijaciones para el anclaje de los perfiles, tornillería para la fijación de las placas, pasta de secado Promix X-Ray Protection "PLACO", cinta microperforada de papel "PLACO"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</si>
  <si>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</si>
  <si>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</si>
  <si>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</si>
  <si>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</si>
  <si>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</si>
  <si>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</si>
  <si>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</si>
  <si>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mt12ple010b</t>
  </si>
  <si>
    <t xml:space="preserve">Ud</t>
  </si>
  <si>
    <t xml:space="preserve">Varilla roscada galvanizada "PLACO", de 6 mm de diámetro y 1000 mm de longitud.</t>
  </si>
  <si>
    <t xml:space="preserve">mt12ple020</t>
  </si>
  <si>
    <t xml:space="preserve">Ud</t>
  </si>
  <si>
    <t xml:space="preserve">Horquilla de cuelgue F-530 "PLACO".</t>
  </si>
  <si>
    <t xml:space="preserve">mt12plp010</t>
  </si>
  <si>
    <t xml:space="preserve">m</t>
  </si>
  <si>
    <t xml:space="preserve">Perfil de acero galvanizado, F-530 "PLACO", fabricado mediante laminación en frío, de 3000 mm de longitud, 45x16 mm de sección y 0,6 mm de espesor, para la realización de lambrines y techos.</t>
  </si>
  <si>
    <t xml:space="preserve">mt12ple030</t>
  </si>
  <si>
    <t xml:space="preserve">Ud</t>
  </si>
  <si>
    <t xml:space="preserve">Pieza de empalme F-530 "PLACO".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</si>
  <si>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</si>
  <si>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</si>
  <si>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</si>
  <si>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mt12arp010a</t>
  </si>
  <si>
    <t xml:space="preserve">m²</t>
  </si>
  <si>
    <t xml:space="preserve">Placa de yeso DFI / - 600 / 1800 / 12,5 / con los bordes longitudinales afinados, X-Ray Protection "PLACO", formada por un alma de yeso de origen natural embutida e íntimamente ligada a dos láminas de cartón fuerte, aditivada para mejorar su capacidad de absorción de radiaciones, su cohesión a temperaturas altas y su absorción acústica.</t>
  </si>
  <si>
    <t xml:space="preserve">mt12arp030a</t>
  </si>
  <si>
    <t xml:space="preserve">Ud</t>
  </si>
  <si>
    <t xml:space="preserve">Tornillo autorroscante X-Ray Protection 25 "PLACO", con cabeza de trompeta, de 25 mm de longitud.</t>
  </si>
  <si>
    <t xml:space="preserve">mt12arp030b</t>
  </si>
  <si>
    <t xml:space="preserve">Ud</t>
  </si>
  <si>
    <t xml:space="preserve">Tornillo autorroscante X-Ray Protection 35 "PLACO", con cabeza de trompeta, de 35 mm de longitud.</t>
  </si>
  <si>
    <t xml:space="preserve">mt12plj010a</t>
  </si>
  <si>
    <t xml:space="preserve">m</t>
  </si>
  <si>
    <t xml:space="preserve">Cinta microperforada de papel "PLACO", de 50 mm de anchura, para acabado de juntas de placas de yeso.</t>
  </si>
  <si>
    <t xml:space="preserve">mt12arp020a</t>
  </si>
  <si>
    <t xml:space="preserve">kg</t>
  </si>
  <si>
    <t xml:space="preserve">Pasta de secado Promix X-Ray Protection "PLACO", para el tratamiento de las juntas de las placas de yeso.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</si>
  <si>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</si>
  <si>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</si>
  <si>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</si>
  <si>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</si>
  <si>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de primera montador de falsos plafones.</t>
  </si>
  <si>
    <t xml:space="preserve">mo082</t>
  </si>
  <si>
    <t xml:space="preserve">h</t>
  </si>
  <si>
    <t xml:space="preserve">Ayudante montador de falsos plafones.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</si>
  <si>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</si>
  <si>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</si>
  <si>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</si>
  <si>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</si>
  <si>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$ 333,97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</si>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</sst>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27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1.8</v>
      </c>
      <c r="G10" s="12">
        <v>17.26</v>
      </c>
      <c r="H10" s="12">
        <f ca="1">ROUND(INDIRECT(ADDRESS(ROW()+(0), COLUMN()+(-2), 1))*INDIRECT(ADDRESS(ROW()+(0), COLUMN()+(-1), 1)), 2)</f>
        <v>31.07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1.8</v>
      </c>
      <c r="G11" s="12">
        <v>5.5</v>
      </c>
      <c r="H11" s="12">
        <f ca="1">ROUND(INDIRECT(ADDRESS(ROW()+(0), COLUMN()+(-2), 1))*INDIRECT(ADDRESS(ROW()+(0), COLUMN()+(-1), 1)), 2)</f>
        <v>9.9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30.62</v>
      </c>
      <c r="H12" s="12">
        <f ca="1">ROUND(INDIRECT(ADDRESS(ROW()+(0), COLUMN()+(-2), 1))*INDIRECT(ADDRESS(ROW()+(0), COLUMN()+(-1), 1)), 2)</f>
        <v>91.86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0.16</v>
      </c>
      <c r="G13" s="12">
        <v>5.75</v>
      </c>
      <c r="H13" s="12">
        <f ca="1">ROUND(INDIRECT(ADDRESS(ROW()+(0), COLUMN()+(-2), 1))*INDIRECT(ADDRESS(ROW()+(0), COLUMN()+(-1), 1)), 2)</f>
        <v>0.92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0.3</v>
      </c>
      <c r="H14" s="12">
        <f ca="1">ROUND(INDIRECT(ADDRESS(ROW()+(0), COLUMN()+(-2), 1))*INDIRECT(ADDRESS(ROW()+(0), COLUMN()+(-1), 1)), 2)</f>
        <v>0.3</v>
      </c>
    </row>
    <row r="15" spans="1:8" ht="55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2.1</v>
      </c>
      <c r="G15" s="12">
        <v>970.53</v>
      </c>
      <c r="H15" s="12">
        <f ca="1">ROUND(INDIRECT(ADDRESS(ROW()+(0), COLUMN()+(-2), 1))*INDIRECT(ADDRESS(ROW()+(0), COLUMN()+(-1), 1)), 2)</f>
        <v>2038.11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0.38</v>
      </c>
      <c r="H16" s="12">
        <f ca="1">ROUND(INDIRECT(ADDRESS(ROW()+(0), COLUMN()+(-2), 1))*INDIRECT(ADDRESS(ROW()+(0), COLUMN()+(-1), 1)), 2)</f>
        <v>1.14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10</v>
      </c>
      <c r="G17" s="12">
        <v>0.49</v>
      </c>
      <c r="H17" s="12">
        <f ca="1">ROUND(INDIRECT(ADDRESS(ROW()+(0), COLUMN()+(-2), 1))*INDIRECT(ADDRESS(ROW()+(0), COLUMN()+(-1), 1)), 2)</f>
        <v>4.9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1.4</v>
      </c>
      <c r="G18" s="12">
        <v>1.04</v>
      </c>
      <c r="H18" s="12">
        <f ca="1">ROUND(INDIRECT(ADDRESS(ROW()+(0), COLUMN()+(-2), 1))*INDIRECT(ADDRESS(ROW()+(0), COLUMN()+(-1), 1)), 2)</f>
        <v>1.46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0.33</v>
      </c>
      <c r="G19" s="14">
        <v>67.25</v>
      </c>
      <c r="H19" s="14">
        <f ca="1">ROUND(INDIRECT(ADDRESS(ROW()+(0), COLUMN()+(-2), 1))*INDIRECT(ADDRESS(ROW()+(0), COLUMN()+(-1), 1)), 2)</f>
        <v>22.19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2201.85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0.657</v>
      </c>
      <c r="G22" s="12">
        <v>130.84</v>
      </c>
      <c r="H22" s="12">
        <f ca="1">ROUND(INDIRECT(ADDRESS(ROW()+(0), COLUMN()+(-2), 1))*INDIRECT(ADDRESS(ROW()+(0), COLUMN()+(-1), 1)), 2)</f>
        <v>85.96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0.657</v>
      </c>
      <c r="G23" s="14">
        <v>77.51</v>
      </c>
      <c r="H23" s="14">
        <f ca="1">ROUND(INDIRECT(ADDRESS(ROW()+(0), COLUMN()+(-2), 1))*INDIRECT(ADDRESS(ROW()+(0), COLUMN()+(-1), 1)), 2)</f>
        <v>50.92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136.88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2338.73</v>
      </c>
      <c r="H26" s="14">
        <f ca="1">ROUND(INDIRECT(ADDRESS(ROW()+(0), COLUMN()+(-2), 1))*INDIRECT(ADDRESS(ROW()+(0), COLUMN()+(-1), 1))/100, 2)</f>
        <v>46.77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2385.5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