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<sst xmlns="http://schemas.openxmlformats.org/spreadsheetml/2006/main" count="58" uniqueCount="58">
  <si>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</si>
  <si>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RHM010</t>
  </si>
  <si>
    <t xml:space="preserve">m²</t>
  </si>
  <si>
    <t xml:space="preserve">Falso plafón reticular en exteriores de lamas de madera maciza.</t>
  </si>
  <si>
    <r>
      <rPr>
        <sz val="8.25"/>
        <color rgb="FF000000"/>
        <rFont val="Arial"/>
        <family val="2"/>
      </rPr>
      <t xml:space="preserve">Falso plafón reticular suspendido en exteriores,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lamas de pino silvestre (Pinus sylvestris), con los bordes machihembrados y acanaladuras en la cara oculta, acabado barnizado, de 3000x96x16 mm, con clase de uso 1 y 2. Incluso polines de madera para remate lateral de falso plafón,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</si>
  <si>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</si>
  <si>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</si>
  <si>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</si>
  <si>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</si>
  <si>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</si>
  <si>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</si>
  <si>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</si>
  <si>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</si>
  <si>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</si>
  <si>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</si>
  <si>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</si>
  <si>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</si>
  <si>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</si>
  <si>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</si>
  <si>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</si>
  <si>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</si>
  <si>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</si>
  <si>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</si>
  <si>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</si>
  <si>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mt12psg210a</t>
  </si>
  <si>
    <t xml:space="preserve">Ud</t>
  </si>
  <si>
    <t xml:space="preserve">Cuelgue para falsos plafones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</si>
  <si>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</si>
  <si>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</si>
  <si>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</si>
  <si>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</si>
  <si>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</si>
  <si>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lamas de madera en falsos plafones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</si>
  <si>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</si>
  <si>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</si>
  <si>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</si>
  <si>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</si>
  <si>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</si>
  <si>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los bordes machihembrados y acanaladuras en la cara oculta, acabado barnizado, de 3000x96x16 mm, con clase de uso 1 y 2.</t>
  </si>
  <si>
    <t xml:space="preserve">mt07mee203cd</t>
  </si>
  <si>
    <t xml:space="preserve">m</t>
  </si>
  <si>
    <t xml:space="preserve">Polín de 28x28 mm de sección, de madera de pino pinaster (Pinus pinaster), tratada en autoclave, con clase de uso 4, acabado cepillado, con humedad inferior al 20%.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</si>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</sst>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1.23</v>
      </c>
      <c r="H10" s="12">
        <f ca="1">ROUND(INDIRECT(ADDRESS(ROW()+(0), COLUMN()+(-2), 1))*INDIRECT(ADDRESS(ROW()+(0), COLUMN()+(-1), 1)), 2)</f>
        <v>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7</v>
      </c>
      <c r="H11" s="12">
        <f ca="1">ROUND(INDIRECT(ADDRESS(ROW()+(0), COLUMN()+(-2), 1))*INDIRECT(ADDRESS(ROW()+(0), COLUMN()+(-1), 1)), 2)</f>
        <v>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10.45</v>
      </c>
      <c r="H12" s="12">
        <f ca="1">ROUND(INDIRECT(ADDRESS(ROW()+(0), COLUMN()+(-2), 1))*INDIRECT(ADDRESS(ROW()+(0), COLUMN()+(-1), 1)), 2)</f>
        <v>15.68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0.78</v>
      </c>
      <c r="H13" s="12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6.78</v>
      </c>
      <c r="H14" s="12">
        <f ca="1">ROUND(INDIRECT(ADDRESS(ROW()+(0), COLUMN()+(-2), 1))*INDIRECT(ADDRESS(ROW()+(0), COLUMN()+(-1), 1)), 2)</f>
        <v>10.17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11.44</v>
      </c>
      <c r="H15" s="12">
        <f ca="1">ROUND(INDIRECT(ADDRESS(ROW()+(0), COLUMN()+(-2), 1))*INDIRECT(ADDRESS(ROW()+(0), COLUMN()+(-1), 1)), 2)</f>
        <v>12.01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6.78</v>
      </c>
      <c r="H16" s="12">
        <f ca="1">ROUND(INDIRECT(ADDRESS(ROW()+(0), COLUMN()+(-2), 1))*INDIRECT(ADDRESS(ROW()+(0), COLUMN()+(-1), 1)), 2)</f>
        <v>81.36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7.49</v>
      </c>
      <c r="H17" s="12">
        <f ca="1">ROUND(INDIRECT(ADDRESS(ROW()+(0), COLUMN()+(-2), 1))*INDIRECT(ADDRESS(ROW()+(0), COLUMN()+(-1), 1)), 2)</f>
        <v>3.75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434.4</v>
      </c>
      <c r="H18" s="12">
        <f ca="1">ROUND(INDIRECT(ADDRESS(ROW()+(0), COLUMN()+(-2), 1))*INDIRECT(ADDRESS(ROW()+(0), COLUMN()+(-1), 1)), 2)</f>
        <v>456.12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12.89</v>
      </c>
      <c r="H19" s="12">
        <f ca="1">ROUND(INDIRECT(ADDRESS(ROW()+(0), COLUMN()+(-2), 1))*INDIRECT(ADDRESS(ROW()+(0), COLUMN()+(-1), 1)), 2)</f>
        <v>12.89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2.5</v>
      </c>
      <c r="G20" s="14">
        <v>0.97</v>
      </c>
      <c r="H20" s="14">
        <f ca="1">ROUND(INDIRECT(ADDRESS(ROW()+(0), COLUMN()+(-2), 1))*INDIRECT(ADDRESS(ROW()+(0), COLUMN()+(-1), 1)), 2)</f>
        <v>2.43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608.99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0.632</v>
      </c>
      <c r="G23" s="12">
        <v>123.28</v>
      </c>
      <c r="H23" s="12">
        <f ca="1">ROUND(INDIRECT(ADDRESS(ROW()+(0), COLUMN()+(-2), 1))*INDIRECT(ADDRESS(ROW()+(0), COLUMN()+(-1), 1)), 2)</f>
        <v>77.91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0.683</v>
      </c>
      <c r="G24" s="14">
        <v>73.05</v>
      </c>
      <c r="H24" s="14">
        <f ca="1">ROUND(INDIRECT(ADDRESS(ROW()+(0), COLUMN()+(-2), 1))*INDIRECT(ADDRESS(ROW()+(0), COLUMN()+(-1), 1)), 2)</f>
        <v>49.89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127.8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736.79</v>
      </c>
      <c r="H27" s="14">
        <f ca="1">ROUND(INDIRECT(ADDRESS(ROW()+(0), COLUMN()+(-2), 1))*INDIRECT(ADDRESS(ROW()+(0), COLUMN()+(-1), 1))/100, 2)</f>
        <v>14.74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751.53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