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<sst xmlns="http://schemas.openxmlformats.org/spreadsheetml/2006/main" count="35" uniqueCount="35">
  <si>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</si>
  <si>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RAA130</t>
  </si>
  <si>
    <t xml:space="preserve">m²</t>
  </si>
  <si>
    <t xml:space="preserve">Revestimiento interior con mosaico de gres esmaltado. Colocación en capa fina.</t>
  </si>
  <si>
    <r>
      <rPr>
        <sz val="8.25"/>
        <color rgb="FF000000"/>
        <rFont val="Arial"/>
        <family val="2"/>
      </rPr>
      <t xml:space="preserve">Revestimiento interior con mosaico de gres esmaltado, con teselas de 25x25x5 mm montadas sobre una malla, gama media, capacidad de absorción de agua E&lt;3%. SOPORTE: paramento de concreto, vertical, de hasta 3 m de altura. COLOCACIÓN: en capa fina con adhesivo cementoso mejorado, C2 TE, con deslizamiento reducido y tiempo abierto ampliado, REJUNTADO: con mortero de juntas cementoso mejorado, con absorción de agua reducida y resistencia elevada a la abrasión tipo CG 2 W A,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</si>
  <si>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</si>
  <si>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</si>
  <si>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</si>
  <si>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</si>
  <si>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</si>
  <si>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</si>
  <si>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</si>
  <si>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mt09mcp100d</t>
  </si>
  <si>
    <t xml:space="preserve">kg</t>
  </si>
  <si>
    <t xml:space="preserve">Adhesivo cementoso mejorado, C2 TE, con deslizamiento reducido y tiempo abierto ampliado, color blanco, a base de cemento de alta resistencia, agregados seleccionados, aditivos y resinas sintéticas, para la colocación en capa fina de todo tipo de piezas cerámicas en paramentos verticales interiores y pisos interiores y exteriores.</t>
  </si>
  <si>
    <t xml:space="preserve">mt19abe110sb</t>
  </si>
  <si>
    <t xml:space="preserve">m²</t>
  </si>
  <si>
    <t xml:space="preserve">Mosaico de gres esmaltado, con teselas de 25x25x5 mm montadas sobre una malla, con una junta de separación entre teselas de 2 mm, gama media, capacidad de absorción de agua E&lt;3%.</t>
  </si>
  <si>
    <t xml:space="preserve">mt09mcp020bB</t>
  </si>
  <si>
    <t xml:space="preserve">kg</t>
  </si>
  <si>
    <t xml:space="preserve">Mortero de juntas cementoso mejorado, con absorción de agua reducida y resistencia elevada a la abrasión, tipo CG2 W A, color blanco, para juntas de 2 a 15 mm, a base de cemento de alta resistencia, agregados seleccionados, aditivos especiales y pigmentos, con efecto antimoho, antiverdín y preventivo de las eflorescencias, hidrorrepelente, especial para emboquillado de todo tipo de piezas cerámicas y piedras naturales en zonas de proliferación de microorganismos.</t>
  </si>
  <si>
    <t xml:space="preserve">Subtotal materiales:</t>
  </si>
  <si>
    <t xml:space="preserve">Mano de obra</t>
  </si>
  <si>
    <t xml:space="preserve">mo024</t>
  </si>
  <si>
    <t xml:space="preserve">h</t>
  </si>
  <si>
    <t xml:space="preserve">Oficial azulejero.</t>
  </si>
  <si>
    <t xml:space="preserve">mo062</t>
  </si>
  <si>
    <t xml:space="preserve">h</t>
  </si>
  <si>
    <t xml:space="preserve">Ayudante azulejero.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</si>
  <si>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</si>
  <si>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</si>
  <si>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</si>
  <si>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</si>
  <si>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$ 79,73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</si>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</sst>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0.68" customWidth="1"/>
    <col min="4" max="4" width="6.97" customWidth="1"/>
    <col min="5" max="5" width="72.93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4</v>
      </c>
      <c r="G10" s="12">
        <v>7.37</v>
      </c>
      <c r="H10" s="12">
        <f ca="1">ROUND(INDIRECT(ADDRESS(ROW()+(0), COLUMN()+(-2), 1))*INDIRECT(ADDRESS(ROW()+(0), COLUMN()+(-1), 1)), 2)</f>
        <v>29.48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1.05</v>
      </c>
      <c r="G11" s="12">
        <v>211.08</v>
      </c>
      <c r="H11" s="12">
        <f ca="1">ROUND(INDIRECT(ADDRESS(ROW()+(0), COLUMN()+(-2), 1))*INDIRECT(ADDRESS(ROW()+(0), COLUMN()+(-1), 1)), 2)</f>
        <v>221.63</v>
      </c>
    </row>
    <row r="12" spans="1:8" ht="66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1.34</v>
      </c>
      <c r="G12" s="14">
        <v>24.7</v>
      </c>
      <c r="H12" s="14">
        <f ca="1">ROUND(INDIRECT(ADDRESS(ROW()+(0), COLUMN()+(-2), 1))*INDIRECT(ADDRESS(ROW()+(0), COLUMN()+(-1), 1)), 2)</f>
        <v>33.1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284.21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0.53</v>
      </c>
      <c r="G15" s="12">
        <v>127.32</v>
      </c>
      <c r="H15" s="12">
        <f ca="1">ROUND(INDIRECT(ADDRESS(ROW()+(0), COLUMN()+(-2), 1))*INDIRECT(ADDRESS(ROW()+(0), COLUMN()+(-1), 1)), 2)</f>
        <v>67.48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0.265</v>
      </c>
      <c r="G16" s="14">
        <v>77.51</v>
      </c>
      <c r="H16" s="14">
        <f ca="1">ROUND(INDIRECT(ADDRESS(ROW()+(0), COLUMN()+(-2), 1))*INDIRECT(ADDRESS(ROW()+(0), COLUMN()+(-1), 1)), 2)</f>
        <v>20.54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88.02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372.23</v>
      </c>
      <c r="H19" s="14">
        <f ca="1">ROUND(INDIRECT(ADDRESS(ROW()+(0), COLUMN()+(-2), 1))*INDIRECT(ADDRESS(ROW()+(0), COLUMN()+(-1), 1))/100, 2)</f>
        <v>7.44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379.67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