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<sst xmlns="http://schemas.openxmlformats.org/spreadsheetml/2006/main" count="32" uniqueCount="32">
  <si>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</si>
  <si>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QAF032</t>
  </si>
  <si>
    <t xml:space="preserve">Ud</t>
  </si>
  <si>
    <t xml:space="preserve">Encuentro de techumbre plana transitable, no ventilada con coladera. Impermeabilización con láminas de PVC.</t>
  </si>
  <si>
    <r>
      <rPr>
        <sz val="8.25"/>
        <color rgb="FF000000"/>
        <rFont val="Arial"/>
        <family val="2"/>
      </rPr>
      <t xml:space="preserve">Encuentro de techumbre plana transitable, no ventilada, con piso flotante sobre soportes, tipo invertida con coladera de PVC, de salida vertical, de 110 mm de diámetro, fijada con soldadura termoplástica a la membrana impermeabilizante de PVC. El precio no incluye la membrana impermeabilizante de PVC.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</si>
  <si>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</si>
  <si>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</si>
  <si>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</si>
  <si>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</si>
  <si>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</si>
  <si>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</si>
  <si>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</si>
  <si>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mt15dan100yd</t>
  </si>
  <si>
    <t xml:space="preserve">Ud</t>
  </si>
  <si>
    <t xml:space="preserve">Coladera de PVC, de salida vertical, de 110 mm de diámetro.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</si>
  <si>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</si>
  <si>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</si>
  <si>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</si>
  <si>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</si>
  <si>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aplicador de membranas y mantos impermeabilizantes.</t>
  </si>
  <si>
    <t xml:space="preserve">mo067</t>
  </si>
  <si>
    <t xml:space="preserve">h</t>
  </si>
  <si>
    <t xml:space="preserve">Ayudante aplicador de membranas y mantos impermeabilizantes.</t>
  </si>
  <si>
    <t xml:space="preserve">mo008</t>
  </si>
  <si>
    <t xml:space="preserve">h</t>
  </si>
  <si>
    <t xml:space="preserve">Oficial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</si>
  <si>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</si>
  <si>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</si>
  <si>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</si>
  <si>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</si>
  <si>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$ 129,65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</si>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</sst>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2.38" customWidth="1"/>
    <col min="4" max="4" width="10.88" customWidth="1"/>
    <col min="5" max="5" width="57.63" customWidth="1"/>
    <col min="6" max="6" width="15.13" customWidth="1"/>
    <col min="7" max="7" width="15.13" customWidth="1"/>
    <col min="8" max="8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311.79</v>
      </c>
      <c r="H10" s="14">
        <f ca="1">ROUND(INDIRECT(ADDRESS(ROW()+(0), COLUMN()+(-2), 1))*INDIRECT(ADDRESS(ROW()+(0), COLUMN()+(-1), 1)), 2)</f>
        <v>311.79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311.79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0.126</v>
      </c>
      <c r="G13" s="13">
        <v>119.98</v>
      </c>
      <c r="H13" s="13">
        <f ca="1">ROUND(INDIRECT(ADDRESS(ROW()+(0), COLUMN()+(-2), 1))*INDIRECT(ADDRESS(ROW()+(0), COLUMN()+(-1), 1)), 2)</f>
        <v>15.12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0.126</v>
      </c>
      <c r="G14" s="13">
        <v>73.05</v>
      </c>
      <c r="H14" s="13">
        <f ca="1">ROUND(INDIRECT(ADDRESS(ROW()+(0), COLUMN()+(-2), 1))*INDIRECT(ADDRESS(ROW()+(0), COLUMN()+(-1), 1)), 2)</f>
        <v>9.2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2">
        <v>0.417</v>
      </c>
      <c r="G15" s="14">
        <v>123.28</v>
      </c>
      <c r="H15" s="14">
        <f ca="1">ROUND(INDIRECT(ADDRESS(ROW()+(0), COLUMN()+(-2), 1))*INDIRECT(ADDRESS(ROW()+(0), COLUMN()+(-1), 1)), 2)</f>
        <v>51.41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1)),INDIRECT(ADDRESS(ROW()+(-3), COLUMN()+(0), 1))), 2)</f>
        <v>75.73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2">
        <v>2</v>
      </c>
      <c r="G18" s="14">
        <f ca="1">ROUND(SUM(INDIRECT(ADDRESS(ROW()+(-2), COLUMN()+(1), 1)),INDIRECT(ADDRESS(ROW()+(-7), COLUMN()+(1), 1))), 2)</f>
        <v>387.52</v>
      </c>
      <c r="H18" s="14">
        <f ca="1">ROUND(INDIRECT(ADDRESS(ROW()+(0), COLUMN()+(-2), 1))*INDIRECT(ADDRESS(ROW()+(0), COLUMN()+(-1), 1))/100, 2)</f>
        <v>7.75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1)),INDIRECT(ADDRESS(ROW()+(-8), COLUMN()+(0), 1))), 2)</f>
        <v>395.27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