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<sst xmlns="http://schemas.openxmlformats.org/spreadsheetml/2006/main" count="38" uniqueCount="38">
  <si>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</si>
  <si>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</si>
  <si>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</si>
  <si>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</si>
  <si>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flotante aislante, tipo invertida, sin aislante térmico adicional con coladera de salida vertical,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con sello hidráulico de caucho EPDM, de salida vertical, de 110 mm de diámetro, con rejilla plana de caucho EPDM,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</si>
  <si>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</si>
  <si>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</si>
  <si>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</si>
  <si>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</si>
  <si>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</si>
  <si>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</si>
  <si>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</si>
  <si>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</si>
  <si>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</si>
  <si>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</si>
  <si>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</si>
  <si>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</si>
  <si>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</si>
  <si>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mt15acc050Ch</t>
  </si>
  <si>
    <t xml:space="preserve">Ud</t>
  </si>
  <si>
    <t xml:space="preserve">Coladera con céspol de caucho EPDM, de salida vertical, de 110 mm de diámetro, con rejilla plana de caucho EPDM.</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</si>
  <si>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</si>
  <si>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</si>
  <si>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</si>
  <si>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</si>
  <si>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</si>
  <si>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</si>
  <si>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</si>
  <si>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</si>
  <si>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</si>
  <si>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</si>
  <si>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</si>
  <si>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</si>
  <si>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</si>
  <si>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</si>
  <si>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</si>
  <si>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$ 271,53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</si>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</sst>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73.27"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437.42</v>
      </c>
      <c r="H12" s="14">
        <f ca="1">ROUND(INDIRECT(ADDRESS(ROW()+(0), COLUMN()+(-2), 1))*INDIRECT(ADDRESS(ROW()+(0), COLUMN()+(-1), 1)), 2)</f>
        <v>437.42</v>
      </c>
    </row>
    <row r="13" spans="1:8" ht="13.50" thickBot="1" customHeight="1">
      <c r="A13" s="15"/>
      <c r="B13" s="15"/>
      <c r="C13" s="15"/>
      <c r="D13" s="15"/>
      <c r="E13" s="15"/>
      <c r="F13" s="9" t="s">
        <v>21</v>
      </c>
      <c r="G13" s="9"/>
      <c r="H13" s="17">
        <f ca="1">ROUND(SUM(INDIRECT(ADDRESS(ROW()+(-1), COLUMN()+(0), 1)),INDIRECT(ADDRESS(ROW()+(-2), COLUMN()+(0), 1)),INDIRECT(ADDRESS(ROW()+(-3), COLUMN()+(0), 1))), 2)</f>
        <v>682.22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0.417</v>
      </c>
      <c r="G17" s="14">
        <v>123.28</v>
      </c>
      <c r="H17" s="14">
        <f ca="1">ROUND(INDIRECT(ADDRESS(ROW()+(0), COLUMN()+(-2), 1))*INDIRECT(ADDRESS(ROW()+(0), COLUMN()+(-1), 1)), 2)</f>
        <v>51.41</v>
      </c>
    </row>
    <row r="18" spans="1:8" ht="13.50" thickBot="1" customHeight="1">
      <c r="A18" s="15"/>
      <c r="B18" s="15"/>
      <c r="C18" s="15"/>
      <c r="D18" s="15"/>
      <c r="E18" s="15"/>
      <c r="F18" s="9" t="s">
        <v>32</v>
      </c>
      <c r="G18" s="9"/>
      <c r="H18" s="17">
        <f ca="1">ROUND(SUM(INDIRECT(ADDRESS(ROW()+(-1), COLUMN()+(0), 1)),INDIRECT(ADDRESS(ROW()+(-2), COLUMN()+(0), 1)),INDIRECT(ADDRESS(ROW()+(-3), COLUMN()+(0), 1))), 2)</f>
        <v>129.39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811.61</v>
      </c>
      <c r="H20" s="14">
        <f ca="1">ROUND(INDIRECT(ADDRESS(ROW()+(0), COLUMN()+(-2), 1))*INDIRECT(ADDRESS(ROW()+(0), COLUMN()+(-1), 1))/100, 2)</f>
        <v>16.23</v>
      </c>
    </row>
    <row r="21" spans="1:8" ht="13.50" thickBot="1" customHeight="1">
      <c r="A21" s="21" t="s">
        <v>36</v>
      </c>
      <c r="B21" s="21"/>
      <c r="C21" s="22"/>
      <c r="D21" s="22"/>
      <c r="E21" s="23"/>
      <c r="F21" s="24" t="s">
        <v>37</v>
      </c>
      <c r="G21" s="25"/>
      <c r="H21" s="26">
        <f ca="1">ROUND(SUM(INDIRECT(ADDRESS(ROW()+(-1), COLUMN()+(0), 1)),INDIRECT(ADDRESS(ROW()+(-3), COLUMN()+(0), 1)),INDIRECT(ADDRESS(ROW()+(-8), COLUMN()+(0), 1))), 2)</f>
        <v>827.84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