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<sst xmlns="http://schemas.openxmlformats.org/spreadsheetml/2006/main" count="32" uniqueCount="32">
  <si>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</si>
  <si>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NOM011</t>
  </si>
  <si>
    <t xml:space="preserve">m²</t>
  </si>
  <si>
    <t xml:space="preserve">Barrera de protección frente al radón en muro de concreto en contacto con el terreno, por su cara exterior, con mantos prefabricados asfálticos.</t>
  </si>
  <si>
    <r>
      <rPr>
        <sz val="8.25"/>
        <color rgb="FF000000"/>
        <rFont val="Arial"/>
        <family val="2"/>
      </rPr>
      <t xml:space="preserve">Barrera de protección frente al radón en muro de concreto en contacto con el terreno, por su cara exterior, con nivel de referencia de exposición al radón 150 Bq/m³, con manto prefabricado de betún aditivado con plastómero APP, de 2 mm de espesor, con armado de aluminio, de superficie no protegida, y coeficiente de difusión frente al gas radón 1x10-13 m²/s, previa imprimación con emulsión asfáltica aniónica con cargas (rendimiento: 0,5 kg/m²), totalmente adherido al soporte con soplete. Colocación en obra: con solapes. Exhalación de radón prevista a través de la barrera de protección: 0,000104 Bq/m²·h.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</si>
  <si>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</si>
  <si>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</si>
  <si>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</si>
  <si>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</si>
  <si>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</si>
  <si>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</si>
  <si>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</si>
  <si>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mt14iea020c</t>
  </si>
  <si>
    <t xml:space="preserve">kg</t>
  </si>
  <si>
    <t xml:space="preserve">Emulsión asfáltica aniónica con cargas.</t>
  </si>
  <si>
    <t xml:space="preserve">mt14lad010i</t>
  </si>
  <si>
    <t xml:space="preserve">m²</t>
  </si>
  <si>
    <t xml:space="preserve">Manto prefabricado de betún aditivado con plastómero APP, de 2 mm de espesor, masa nominal 3 kg/m², con armado de aluminio, de superficie no protegida.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</si>
  <si>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</si>
  <si>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</si>
  <si>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</si>
  <si>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</si>
  <si>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aplicador de membranas y mantos impermeabilizantes.</t>
  </si>
  <si>
    <t xml:space="preserve">mo067</t>
  </si>
  <si>
    <t xml:space="preserve">h</t>
  </si>
  <si>
    <t xml:space="preserve">Ayudante aplicador de membranas y mantos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</si>
  <si>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</si>
  <si>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</si>
  <si>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</si>
  <si>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</si>
  <si>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$ 11,92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</si>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</sst>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97.69</v>
      </c>
      <c r="H10" s="12">
        <f ca="1">ROUND(INDIRECT(ADDRESS(ROW()+(0), COLUMN()+(-2), 1))*INDIRECT(ADDRESS(ROW()+(0), COLUMN()+(-1), 1)), 2)</f>
        <v>48.85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221.53</v>
      </c>
      <c r="H11" s="14">
        <f ca="1">ROUND(INDIRECT(ADDRESS(ROW()+(0), COLUMN()+(-2), 1))*INDIRECT(ADDRESS(ROW()+(0), COLUMN()+(-1), 1)), 2)</f>
        <v>243.68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292.53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0.202</v>
      </c>
      <c r="G14" s="12">
        <v>127.32</v>
      </c>
      <c r="H14" s="12">
        <f ca="1">ROUND(INDIRECT(ADDRESS(ROW()+(0), COLUMN()+(-2), 1))*INDIRECT(ADDRESS(ROW()+(0), COLUMN()+(-1), 1)), 2)</f>
        <v>25.72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0.202</v>
      </c>
      <c r="G15" s="14">
        <v>77.51</v>
      </c>
      <c r="H15" s="14">
        <f ca="1">ROUND(INDIRECT(ADDRESS(ROW()+(0), COLUMN()+(-2), 1))*INDIRECT(ADDRESS(ROW()+(0), COLUMN()+(-1), 1)), 2)</f>
        <v>15.66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41.38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333.91</v>
      </c>
      <c r="H18" s="14">
        <f ca="1">ROUND(INDIRECT(ADDRESS(ROW()+(0), COLUMN()+(-2), 1))*INDIRECT(ADDRESS(ROW()+(0), COLUMN()+(-1), 1))/100, 2)</f>
        <v>6.68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340.59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