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<sst xmlns="http://schemas.openxmlformats.org/spreadsheetml/2006/main" count="38" uniqueCount="38">
  <si>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</si>
  <si>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NIM012</t>
  </si>
  <si>
    <t xml:space="preserve">m²</t>
  </si>
  <si>
    <t xml:space="preserve">Impermeabilización de muro de concreto en contacto con el terreno, por su cara exterior, con geocompuesto de bentonita de sodio.</t>
  </si>
  <si>
    <r>
      <rPr>
        <sz val="8.25"/>
        <color rgb="FF000000"/>
        <rFont val="Arial"/>
        <family val="2"/>
      </rPr>
      <t xml:space="preserve">Impermeabilización de muro de concreto en contacto con el terreno, por su cara exterior, con geocompuesto de bentonita de sodio, de 6 mm de espesor, formado por un geotextil no tejido de polipropileno, de 200 g/m², 5 kg/m² de gránulos de bentonita de sodio natural y un geotextil tejido de polipropileno, de 110 g/m², colocado con solapes, fijado con rosetas sobre el muro descimbrado. Incluso bentonita granular, para el sellado de juntas en puntos singulares y fleje de acero galvanizado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</si>
  <si>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</si>
  <si>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</si>
  <si>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</si>
  <si>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</si>
  <si>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</si>
  <si>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</si>
  <si>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</si>
  <si>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mt08var015</t>
  </si>
  <si>
    <t xml:space="preserve">kg</t>
  </si>
  <si>
    <t xml:space="preserve">Bentonita de sodio granular.</t>
  </si>
  <si>
    <t xml:space="preserve">mt15iea010g</t>
  </si>
  <si>
    <t xml:space="preserve">m²</t>
  </si>
  <si>
    <t xml:space="preserve">Geocompuesto de bentonita de sodio, de 6 mm de espesor, formado por un geotextil no tejido de polipropileno, de 200 g/m², 5 kg/m² de gránulos de bentonita de sodio natural y un geotextil tejido de polipropileno, de 110 g/m².</t>
  </si>
  <si>
    <t xml:space="preserve">mt15pao010b</t>
  </si>
  <si>
    <t xml:space="preserve">Ud</t>
  </si>
  <si>
    <t xml:space="preserve">Roseta, para fijación de geocompuesto de bentonita.</t>
  </si>
  <si>
    <t xml:space="preserve">mt08eme051b</t>
  </si>
  <si>
    <t xml:space="preserve">m</t>
  </si>
  <si>
    <t xml:space="preserve">Fleje de acero galvanizado, de fijación.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</si>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</sst>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</v>
      </c>
      <c r="G10" s="12">
        <v>26.03</v>
      </c>
      <c r="H10" s="12">
        <f ca="1">ROUND(INDIRECT(ADDRESS(ROW()+(0), COLUMN()+(-2), 1))*INDIRECT(ADDRESS(ROW()+(0), COLUMN()+(-1), 1)), 2)</f>
        <v>3.38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123.55</v>
      </c>
      <c r="H11" s="12">
        <f ca="1">ROUND(INDIRECT(ADDRESS(ROW()+(0), COLUMN()+(-2), 1))*INDIRECT(ADDRESS(ROW()+(0), COLUMN()+(-1), 1)), 2)</f>
        <v>142.08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0.61</v>
      </c>
      <c r="H12" s="12">
        <f ca="1">ROUND(INDIRECT(ADDRESS(ROW()+(0), COLUMN()+(-2), 1))*INDIRECT(ADDRESS(ROW()+(0), COLUMN()+(-1), 1)), 2)</f>
        <v>4.27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4.38</v>
      </c>
      <c r="H13" s="14">
        <f ca="1">ROUND(INDIRECT(ADDRESS(ROW()+(0), COLUMN()+(-2), 1))*INDIRECT(ADDRESS(ROW()+(0), COLUMN()+(-1), 1)), 2)</f>
        <v>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154.11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0.202</v>
      </c>
      <c r="G16" s="12">
        <v>127.32</v>
      </c>
      <c r="H16" s="12">
        <f ca="1">ROUND(INDIRECT(ADDRESS(ROW()+(0), COLUMN()+(-2), 1))*INDIRECT(ADDRESS(ROW()+(0), COLUMN()+(-1), 1)), 2)</f>
        <v>25.72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0.202</v>
      </c>
      <c r="G17" s="14">
        <v>77.51</v>
      </c>
      <c r="H17" s="14">
        <f ca="1">ROUND(INDIRECT(ADDRESS(ROW()+(0), COLUMN()+(-2), 1))*INDIRECT(ADDRESS(ROW()+(0), COLUMN()+(-1), 1)), 2)</f>
        <v>15.66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195.49</v>
      </c>
      <c r="H20" s="14">
        <f ca="1">ROUND(INDIRECT(ADDRESS(ROW()+(0), COLUMN()+(-2), 1))*INDIRECT(ADDRESS(ROW()+(0), COLUMN()+(-1), 1))/100, 2)</f>
        <v>3.91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199.4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