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<sst xmlns="http://schemas.openxmlformats.org/spreadsheetml/2006/main" count="47" uniqueCount="47">
  <si>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</si>
  <si>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NIH110</t>
  </si>
  <si>
    <t xml:space="preserve">Ud</t>
  </si>
  <si>
    <t xml:space="preserve">Impermeabilización de regadera de obra con coladera, sistema Schlüter-KERDI-DRAIN "SCHLÜTER-SYSTEMS".</t>
  </si>
  <si>
    <r>
      <rPr>
        <sz val="8.25"/>
        <color rgb="FF000000"/>
        <rFont val="Arial"/>
        <family val="2"/>
      </rPr>
      <t xml:space="preserve">Impermeabilización de paramentos verticales y horizontales de regadera de obra con coladera, sistema Schlüter-KERDI-DRAIN "SCHLÜTER-SYSTEMS", compuesta por, kit Schlüter-KERDI-DRAIN BH 50 B "SCHLÜTER-SYSTEMS", formado por coladera de salida horizontal con conexión articulada de 50 mm de diámetro y entrada con conexión rígida de 40 mm de diámetro, y membrana impermeabilizante flexible de polietileno, con ambas caras revestidas de geotextil no tejido, kit Schlüter-KERDI-DRAIN R10 ED1 S "SCHLÜTER-SYSTEMS", formado por rejilla cuadrada de acero inoxidable AISI 304, con tornillos vistos, Diseño 1, de 100x100 mm, marco de acero inoxidable AISI 304, y anillo fijador de altura y membrana impermeabilizante flexible de polietileno, con ambas caras revestidas de geotextil no tejido, Schlüter-KERDI 200 "SCHLÜTER-SYSTEMS", de 0,2 mm de espesor, fijada al soporte con adhesivo cementoso de fraguado normal C1. Incluso adhesivo bicomponente Schlüter-KERDI-COLL-L, banda de refuerzo Schlüter-KERDI-KEBA 100/125 y complementos de refuerzo en tratamiento de puntos singulares mediante el uso de piezas especiales "SCHLÜTER-SYSTEMS" para la resolución de 2 encuentros con tuberías pasantes Schlüter-KERDI-KM. El precio no incluye la formación de pendientes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</si>
  <si>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</si>
  <si>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</si>
  <si>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</si>
  <si>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</si>
  <si>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</si>
  <si>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</si>
  <si>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</si>
  <si>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mt15res200bj</t>
  </si>
  <si>
    <t xml:space="preserve">Ud</t>
  </si>
  <si>
    <t xml:space="preserve">Kit Schlüter-KERDI-DRAIN BH 50 B "SCHLÜTER-SYSTEMS", formado por coladera de salida horizontal con conexión articulada de 50 mm de diámetro y entrada con conexión rígida de 40 mm de diámetro, y membrana impermeabilizante flexible de polietileno, con ambas caras revestidas de geotextil no tejido.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</si>
  <si>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</si>
  <si>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</si>
  <si>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</si>
  <si>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</si>
  <si>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</si>
  <si>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Membrana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</si>
  <si>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</si>
  <si>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</si>
  <si>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</si>
  <si>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</si>
  <si>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</si>
  <si>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membrana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</si>
  <si>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</si>
  <si>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</si>
  <si>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</si>
  <si>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mt15res205aal</t>
  </si>
  <si>
    <t xml:space="preserve">Ud</t>
  </si>
  <si>
    <t xml:space="preserve">Kit Schlüter-KERDI-DRAIN R10 ED1 S "SCHLÜTER-SYSTEMS", formado por rejilla cuadrada de acero inoxidable AISI 304, con tornillos vistos, Diseño 1, de 100x100 mm, marco de acero inoxidable AISI 304, y anillo fijador de altura.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</si>
  <si>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</si>
  <si>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</si>
  <si>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</si>
  <si>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</si>
  <si>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</si>
  <si>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</si>
  <si>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</si>
  <si>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</si>
  <si>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</si>
  <si>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</si>
  <si>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</si>
  <si>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</si>
  <si>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$ 223,03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</si>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</sst>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22" customWidth="1"/>
    <col min="6" max="6" width="12.7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3428.98</v>
      </c>
      <c r="G10" s="12">
        <f ca="1">ROUND(INDIRECT(ADDRESS(ROW()+(0), COLUMN()+(-2), 1))*INDIRECT(ADDRESS(ROW()+(0), COLUMN()+(-1), 1)), 2)</f>
        <v>3428.98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16</v>
      </c>
      <c r="F11" s="12">
        <v>5.09</v>
      </c>
      <c r="G11" s="12">
        <f ca="1">ROUND(INDIRECT(ADDRESS(ROW()+(0), COLUMN()+(-2), 1))*INDIRECT(ADDRESS(ROW()+(0), COLUMN()+(-1), 1)), 2)</f>
        <v>81.44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8</v>
      </c>
      <c r="F12" s="12">
        <v>582.35</v>
      </c>
      <c r="G12" s="12">
        <f ca="1">ROUND(INDIRECT(ADDRESS(ROW()+(0), COLUMN()+(-2), 1))*INDIRECT(ADDRESS(ROW()+(0), COLUMN()+(-1), 1)), 2)</f>
        <v>4658.8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0.7</v>
      </c>
      <c r="F13" s="12">
        <v>353.09</v>
      </c>
      <c r="G13" s="12">
        <f ca="1">ROUND(INDIRECT(ADDRESS(ROW()+(0), COLUMN()+(-2), 1))*INDIRECT(ADDRESS(ROW()+(0), COLUMN()+(-1), 1)), 2)</f>
        <v>247.16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119.08</v>
      </c>
      <c r="G14" s="12">
        <f ca="1">ROUND(INDIRECT(ADDRESS(ROW()+(0), COLUMN()+(-2), 1))*INDIRECT(ADDRESS(ROW()+(0), COLUMN()+(-1), 1)), 2)</f>
        <v>142.9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58.47</v>
      </c>
      <c r="G15" s="12">
        <f ca="1">ROUND(INDIRECT(ADDRESS(ROW()+(0), COLUMN()+(-2), 1))*INDIRECT(ADDRESS(ROW()+(0), COLUMN()+(-1), 1)), 2)</f>
        <v>116.94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1929.84</v>
      </c>
      <c r="G16" s="14">
        <f ca="1">ROUND(INDIRECT(ADDRESS(ROW()+(0), COLUMN()+(-2), 1))*INDIRECT(ADDRESS(ROW()+(0), COLUMN()+(-1), 1)), 2)</f>
        <v>1929.84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10606.1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1.666</v>
      </c>
      <c r="F19" s="12">
        <v>121.97</v>
      </c>
      <c r="G19" s="12">
        <f ca="1">ROUND(INDIRECT(ADDRESS(ROW()+(0), COLUMN()+(-2), 1))*INDIRECT(ADDRESS(ROW()+(0), COLUMN()+(-1), 1)), 2)</f>
        <v>203.2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1.666</v>
      </c>
      <c r="F20" s="14">
        <v>74.26</v>
      </c>
      <c r="G20" s="14">
        <f ca="1">ROUND(INDIRECT(ADDRESS(ROW()+(0), COLUMN()+(-2), 1))*INDIRECT(ADDRESS(ROW()+(0), COLUMN()+(-1), 1)), 2)</f>
        <v>123.72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326.92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10933</v>
      </c>
      <c r="G23" s="14">
        <f ca="1">ROUND(INDIRECT(ADDRESS(ROW()+(0), COLUMN()+(-2), 1))*INDIRECT(ADDRESS(ROW()+(0), COLUMN()+(-1), 1))/100, 2)</f>
        <v>218.66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11151.6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