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<sst xmlns="http://schemas.openxmlformats.org/spreadsheetml/2006/main" count="35" uniqueCount="35">
  <si>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</si>
  <si>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LVT010</t>
  </si>
  <si>
    <t xml:space="preserve">m²</t>
  </si>
  <si>
    <t xml:space="preserve">Vidrio templado.</t>
  </si>
  <si>
    <r>
      <rPr>
        <sz val="8.25"/>
        <color rgb="FF000000"/>
        <rFont val="Arial"/>
        <family val="2"/>
      </rPr>
      <t xml:space="preserve">Vidrio de silicato sodocálcico templado, incoloro, de 4 mm de espesor, fijado sobre marcos con acuñado de apoyo perimetrales y laterales, sellado en frío con silicona sintética incolora (no acrílica), compatible con el material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</si>
  <si>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</si>
  <si>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</si>
  <si>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</si>
  <si>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</si>
  <si>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</si>
  <si>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</si>
  <si>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</si>
  <si>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mt21vtt010Q</t>
  </si>
  <si>
    <t xml:space="preserve">m²</t>
  </si>
  <si>
    <t xml:space="preserve">Vidrio de silicato sodocálcico templado, incoloro, de 4 mm de espesor.</t>
  </si>
  <si>
    <t xml:space="preserve">mt21vva015a</t>
  </si>
  <si>
    <t xml:space="preserve">Ud</t>
  </si>
  <si>
    <t xml:space="preserve">Cartucho de 310 ml de silicona neutra, incolora, dureza Shore A aproximada de 23, según ISO 868 y recuperación elástica &gt;=80%, según ISO 7389.</t>
  </si>
  <si>
    <t xml:space="preserve">mt21vva021</t>
  </si>
  <si>
    <t xml:space="preserve">Ud</t>
  </si>
  <si>
    <t xml:space="preserve">Material auxiliar para la colocación de vidrios.</t>
  </si>
  <si>
    <t xml:space="preserve">Subtotal materiales:</t>
  </si>
  <si>
    <t xml:space="preserve">Mano de obra</t>
  </si>
  <si>
    <t xml:space="preserve">mo055</t>
  </si>
  <si>
    <t xml:space="preserve">h</t>
  </si>
  <si>
    <t xml:space="preserve">Oficial vidriero.</t>
  </si>
  <si>
    <t xml:space="preserve">mo110</t>
  </si>
  <si>
    <t xml:space="preserve">h</t>
  </si>
  <si>
    <t xml:space="preserve">Ayudante vidriero.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</si>
  <si>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</si>
  <si>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</si>
  <si>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</si>
  <si>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</si>
  <si>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$ 102,57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</si>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</sst>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5.61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1.006</v>
      </c>
      <c r="G10" s="12">
        <v>464.83</v>
      </c>
      <c r="H10" s="12">
        <f ca="1">ROUND(INDIRECT(ADDRESS(ROW()+(0), COLUMN()+(-2), 1))*INDIRECT(ADDRESS(ROW()+(0), COLUMN()+(-1), 1)), 2)</f>
        <v>467.62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0.29</v>
      </c>
      <c r="G11" s="12">
        <v>107.1</v>
      </c>
      <c r="H11" s="12">
        <f ca="1">ROUND(INDIRECT(ADDRESS(ROW()+(0), COLUMN()+(-2), 1))*INDIRECT(ADDRESS(ROW()+(0), COLUMN()+(-1), 1)), 2)</f>
        <v>31.06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1.5</v>
      </c>
      <c r="G12" s="14">
        <v>23.38</v>
      </c>
      <c r="H12" s="14">
        <f ca="1">ROUND(INDIRECT(ADDRESS(ROW()+(0), COLUMN()+(-2), 1))*INDIRECT(ADDRESS(ROW()+(0), COLUMN()+(-1), 1)), 2)</f>
        <v>35.07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533.75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0.884</v>
      </c>
      <c r="G15" s="12">
        <v>129.8</v>
      </c>
      <c r="H15" s="12">
        <f ca="1">ROUND(INDIRECT(ADDRESS(ROW()+(0), COLUMN()+(-2), 1))*INDIRECT(ADDRESS(ROW()+(0), COLUMN()+(-1), 1)), 2)</f>
        <v>114.74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0.884</v>
      </c>
      <c r="G16" s="14">
        <v>78.96</v>
      </c>
      <c r="H16" s="14">
        <f ca="1">ROUND(INDIRECT(ADDRESS(ROW()+(0), COLUMN()+(-2), 1))*INDIRECT(ADDRESS(ROW()+(0), COLUMN()+(-1), 1)), 2)</f>
        <v>69.8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184.54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718.29</v>
      </c>
      <c r="H19" s="14">
        <f ca="1">ROUND(INDIRECT(ADDRESS(ROW()+(0), COLUMN()+(-2), 1))*INDIRECT(ADDRESS(ROW()+(0), COLUMN()+(-1), 1))/100, 2)</f>
        <v>14.37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732.66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