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<sst xmlns="http://schemas.openxmlformats.org/spreadsheetml/2006/main" count="29" uniqueCount="29">
  <si>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</si>
  <si>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LPI020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</si>
  <si>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</si>
  <si>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</si>
  <si>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Cancelería de aluminio anodizado color bronce para puerta practicable con chapa opaca, perfilería para una o dos hojas, serie S-40x20, con marca de calidad EWAA-EURAS (QUALANOD)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</si>
  <si>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</si>
  <si>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</si>
  <si>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</si>
  <si>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</si>
  <si>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</si>
  <si>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</si>
  <si>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</si>
  <si>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mt25pfb011c</t>
  </si>
  <si>
    <t xml:space="preserve">m²</t>
  </si>
  <si>
    <t xml:space="preserve">Cancelería de aluminio anodizado color bronce para puerta practicable con chapa opaca, perfilería para una o dos hojas, serie S-40x20, con marca de calidad EWAA-EURAS (QUALANOD), incluso parte proporcional de cerradura triangular y rejillas de ventilación.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</si>
  <si>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</si>
  <si>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</si>
  <si>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</si>
  <si>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</si>
  <si>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</si>
  <si>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mo077</t>
  </si>
  <si>
    <t xml:space="preserve">h</t>
  </si>
  <si>
    <t xml:space="preserve">Ayudante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</si>
  <si>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</si>
  <si>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</si>
  <si>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</si>
  <si>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</si>
  <si>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$ 283,22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</si>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</sst>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48" customWidth="1"/>
    <col min="3" max="3" width="5.54" customWidth="1"/>
    <col min="4" max="4" width="8.01" customWidth="1"/>
    <col min="5" max="5" width="55.37" customWidth="1"/>
    <col min="6" max="6" width="10.49" customWidth="1"/>
    <col min="7" max="7" width="3.64" customWidth="1"/>
    <col min="8" max="8" width="7.14" customWidth="1"/>
    <col min="9" max="9" width="2.04" customWidth="1"/>
    <col min="10" max="10" width="5.10" customWidth="1"/>
    <col min="11" max="11" width="6.9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40.8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2508.060000</v>
      </c>
      <c r="H9" s="17"/>
      <c r="I9" s="17"/>
      <c r="J9" s="17">
        <f ca="1">ROUND(INDIRECT(ADDRESS(ROW()+(0), COLUMN()+(-4), 1))*INDIRECT(ADDRESS(ROW()+(0), COLUMN()+(-3), 1)), 2)</f>
        <v>2508.060000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2508.060000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0.201000</v>
      </c>
      <c r="G12" s="16">
        <v>52.660000</v>
      </c>
      <c r="H12" s="16"/>
      <c r="I12" s="16"/>
      <c r="J12" s="16">
        <f ca="1">ROUND(INDIRECT(ADDRESS(ROW()+(0), COLUMN()+(-4), 1))*INDIRECT(ADDRESS(ROW()+(0), COLUMN()+(-3), 1)), 2)</f>
        <v>10.580000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0.201000</v>
      </c>
      <c r="G13" s="17">
        <v>27.690000</v>
      </c>
      <c r="H13" s="17"/>
      <c r="I13" s="17"/>
      <c r="J13" s="17">
        <f ca="1">ROUND(INDIRECT(ADDRESS(ROW()+(0), COLUMN()+(-4), 1))*INDIRECT(ADDRESS(ROW()+(0), COLUMN()+(-3), 1)), 2)</f>
        <v>5.570000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16.150000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COLUMN()+(3), 1)),INDIRECT(ADDRESS(ROW()+(-6), COLUMN()+(3), 1))), 2)</f>
        <v>2524.210000</v>
      </c>
      <c r="H16" s="17"/>
      <c r="I16" s="17"/>
      <c r="J16" s="17">
        <f ca="1">ROUND(INDIRECT(ADDRESS(ROW()+(0), COLUMN()+(-4), 1))*INDIRECT(ADDRESS(ROW()+(0), COLUMN()+(-3), 1))/100, 2)</f>
        <v>50.480000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5"/>
      <c r="J17" s="26">
        <f ca="1">ROUND(SUM(INDIRECT(ADDRESS(ROW()+(-1), COLUMN()+(0), 1)),INDIRECT(ADDRESS(ROW()+(-3), COLUMN()+(0), 1)),INDIRECT(ADDRESS(ROW()+(-7), COLUMN()+(0), 1))), 2)</f>
        <v>2574.690000</v>
      </c>
      <c r="K17" s="26"/>
    </row>
  </sheetData>
  <mergeCells count="4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F10:I10"/>
    <mergeCell ref="J10:K10"/>
    <mergeCell ref="B11:C11"/>
    <mergeCell ref="D11:F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