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<sst xmlns="http://schemas.openxmlformats.org/spreadsheetml/2006/main" count="35" uniqueCount="35">
  <si>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</si>
  <si>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LGM030</t>
  </si>
  <si>
    <t xml:space="preserve">Ud</t>
  </si>
  <si>
    <t xml:space="preserve">Puerta seccional para garaje, de madera.</t>
  </si>
  <si>
    <r>
      <rPr>
        <sz val="8.25"/>
        <color rgb="FF000000"/>
        <rFont val="Arial"/>
        <family val="2"/>
      </rPr>
      <t xml:space="preserve">Puerta seccional para garaje, formada por panel acanalado de madera maciza, 300x250 cm, con apertura manual.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</si>
  <si>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</si>
  <si>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</si>
  <si>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</si>
  <si>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</si>
  <si>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</si>
  <si>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</si>
  <si>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</si>
  <si>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mt26pgs020f</t>
  </si>
  <si>
    <t xml:space="preserve">Ud</t>
  </si>
  <si>
    <t xml:space="preserve">Puerta seccional para garaje, formada por panel acanalado de madera maciza, 300x250 cm, cajón recogedor forrado, torno, muelles de torsión, poleas, guías, accesorios y cerradura central con llave de seguridad.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</si>
  <si>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</si>
  <si>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</si>
  <si>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</si>
  <si>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</si>
  <si>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albañil.</t>
  </si>
  <si>
    <t xml:space="preserve">mo113</t>
  </si>
  <si>
    <t xml:space="preserve">h</t>
  </si>
  <si>
    <t xml:space="preserve">Cabo albañil.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</si>
  <si>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</si>
  <si>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</si>
  <si>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</si>
  <si>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</si>
  <si>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</si>
  <si>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</si>
  <si>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</si>
  <si>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</si>
  <si>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</si>
  <si>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</si>
  <si>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$ 7.400,46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</si>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</sst>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40" customWidth="1"/>
    <col min="3" max="3" width="2.72" customWidth="1"/>
    <col min="4" max="4" width="4.93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35654.8</v>
      </c>
      <c r="H10" s="14">
        <f ca="1">ROUND(INDIRECT(ADDRESS(ROW()+(0), COLUMN()+(-2), 1))*INDIRECT(ADDRESS(ROW()+(0), COLUMN()+(-1), 1)), 2)</f>
        <v>35654.8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35654.8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0.909</v>
      </c>
      <c r="G13" s="13">
        <v>127.32</v>
      </c>
      <c r="H13" s="13">
        <f ca="1">ROUND(INDIRECT(ADDRESS(ROW()+(0), COLUMN()+(-2), 1))*INDIRECT(ADDRESS(ROW()+(0), COLUMN()+(-1), 1)), 2)</f>
        <v>115.73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0.909</v>
      </c>
      <c r="G14" s="13">
        <v>74.59</v>
      </c>
      <c r="H14" s="13">
        <f ca="1">ROUND(INDIRECT(ADDRESS(ROW()+(0), COLUMN()+(-2), 1))*INDIRECT(ADDRESS(ROW()+(0), COLUMN()+(-1), 1)), 2)</f>
        <v>67.8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2.121</v>
      </c>
      <c r="G15" s="13">
        <v>129.02</v>
      </c>
      <c r="H15" s="13">
        <f ca="1">ROUND(INDIRECT(ADDRESS(ROW()+(0), COLUMN()+(-2), 1))*INDIRECT(ADDRESS(ROW()+(0), COLUMN()+(-1), 1)), 2)</f>
        <v>273.65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2">
        <v>2.121</v>
      </c>
      <c r="G16" s="14">
        <v>77.69</v>
      </c>
      <c r="H16" s="14">
        <f ca="1">ROUND(INDIRECT(ADDRESS(ROW()+(0), COLUMN()+(-2), 1))*INDIRECT(ADDRESS(ROW()+(0), COLUMN()+(-1), 1)), 2)</f>
        <v>164.78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1))), 2)</f>
        <v>621.96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2">
        <v>2</v>
      </c>
      <c r="G19" s="14">
        <f ca="1">ROUND(SUM(INDIRECT(ADDRESS(ROW()+(-2), COLUMN()+(1), 1)),INDIRECT(ADDRESS(ROW()+(-8), COLUMN()+(1), 1))), 2)</f>
        <v>36276.8</v>
      </c>
      <c r="H19" s="14">
        <f ca="1">ROUND(INDIRECT(ADDRESS(ROW()+(0), COLUMN()+(-2), 1))*INDIRECT(ADDRESS(ROW()+(0), COLUMN()+(-1), 1))/100, 2)</f>
        <v>725.54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1)),INDIRECT(ADDRESS(ROW()+(-9), COLUMN()+(0), 1))), 2)</f>
        <v>37002.3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