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<sst xmlns="http://schemas.openxmlformats.org/spreadsheetml/2006/main" count="35" uniqueCount="35">
  <si>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</si>
  <si>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LCL020</t>
  </si>
  <si>
    <t xml:space="preserve">m²</t>
  </si>
  <si>
    <t xml:space="preserve">Cancelería de aluminio en ventanales fijos de cerramiento de escaparates.</t>
  </si>
  <si>
    <r>
      <rPr>
        <sz val="8.25"/>
        <color rgb="FF000000"/>
        <rFont val="Arial"/>
        <family val="2"/>
      </rPr>
      <t xml:space="preserve">Cancelería de aluminio lacado color blanco, con 60 micras de espesor mínimo de película seca, en ventanales fijos de cerramiento de escaparates de superficie menor de 4 m², formada por marcos, junquillos y accesorios; marca de calidad QUALICOAT, gama básica, con clasificación a la permeabilidad al aire, a la estanqueidad al agua y a la resistencia a la carga del viento, con premarco. Incluso silicona neutra para sellado perimetral de las juntas exterior e interior, entre la carpintería y la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</si>
  <si>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</si>
  <si>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</si>
  <si>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</si>
  <si>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</si>
  <si>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</si>
  <si>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</si>
  <si>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</si>
  <si>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mt25pem015k</t>
  </si>
  <si>
    <t xml:space="preserve">m</t>
  </si>
  <si>
    <t xml:space="preserve">Premarco de aluminio, ensamblado mediante escuadras y con patillas de anclaje para la fijación al paramento y tornillos para la fijación de la carpintería.</t>
  </si>
  <si>
    <t xml:space="preserve">mt25pfb010m</t>
  </si>
  <si>
    <t xml:space="preserve">m²</t>
  </si>
  <si>
    <t xml:space="preserve">Carpintería sin persiana de aluminio lacado color blanco en ventanales fijos de cerramiento de escaparates, de superficie menor de 4 m², formada por marcos, junquillos y accesorios, gama básica, con clasificación a la permeabilidad al aire, a la estanqueidad al agua y a la resistencia a la carga del viento, marca de calidad QUALICOAT. Incluso herrajes, juntas de acristalamiento de EPDM, tornillería de acero inoxidable, elementos de estanqueidad y accesorios.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</si>
  <si>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</si>
  <si>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</si>
  <si>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</si>
  <si>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</si>
  <si>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</si>
  <si>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</si>
  <si>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</si>
  <si>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</si>
  <si>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</si>
  <si>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</si>
  <si>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</si>
  <si>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</si>
  <si>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</si>
  <si>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</si>
  <si>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</si>
  <si>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$ 362,41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</si>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</sst>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70.89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132.53</v>
      </c>
      <c r="G10" s="12">
        <f ca="1">ROUND(INDIRECT(ADDRESS(ROW()+(0), COLUMN()+(-2), 1))*INDIRECT(ADDRESS(ROW()+(0), COLUMN()+(-1), 1)), 2)</f>
        <v>265.06</v>
      </c>
    </row>
    <row r="11" spans="1:7" ht="66.00" thickBot="1" customHeight="1">
      <c r="A11" s="1" t="s">
        <v>15</v>
      </c>
      <c r="B11" s="1"/>
      <c r="C11" s="10" t="s">
        <v>16</v>
      </c>
      <c r="D11" s="1" t="s">
        <v>17</v>
      </c>
      <c r="E11" s="11">
        <v>1.02</v>
      </c>
      <c r="F11" s="12">
        <v>2829.49</v>
      </c>
      <c r="G11" s="12">
        <f ca="1">ROUND(INDIRECT(ADDRESS(ROW()+(0), COLUMN()+(-2), 1))*INDIRECT(ADDRESS(ROW()+(0), COLUMN()+(-1), 1)), 2)</f>
        <v>2886.08</v>
      </c>
    </row>
    <row r="12" spans="1:7" ht="45.00" thickBot="1" customHeight="1">
      <c r="A12" s="1" t="s">
        <v>18</v>
      </c>
      <c r="B12" s="1"/>
      <c r="C12" s="10" t="s">
        <v>19</v>
      </c>
      <c r="D12" s="1" t="s">
        <v>20</v>
      </c>
      <c r="E12" s="13">
        <v>0.448</v>
      </c>
      <c r="F12" s="14">
        <v>79.52</v>
      </c>
      <c r="G12" s="14">
        <f ca="1">ROUND(INDIRECT(ADDRESS(ROW()+(0), COLUMN()+(-2), 1))*INDIRECT(ADDRESS(ROW()+(0), COLUMN()+(-1), 1)), 2)</f>
        <v>35.62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3186.76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0.217</v>
      </c>
      <c r="F15" s="12">
        <v>129.02</v>
      </c>
      <c r="G15" s="12">
        <f ca="1">ROUND(INDIRECT(ADDRESS(ROW()+(0), COLUMN()+(-2), 1))*INDIRECT(ADDRESS(ROW()+(0), COLUMN()+(-1), 1)), 2)</f>
        <v>28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0.197</v>
      </c>
      <c r="F16" s="14">
        <v>77.69</v>
      </c>
      <c r="G16" s="14">
        <f ca="1">ROUND(INDIRECT(ADDRESS(ROW()+(0), COLUMN()+(-2), 1))*INDIRECT(ADDRESS(ROW()+(0), COLUMN()+(-1), 1)), 2)</f>
        <v>15.3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43.3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3230.06</v>
      </c>
      <c r="G19" s="14">
        <f ca="1">ROUND(INDIRECT(ADDRESS(ROW()+(0), COLUMN()+(-2), 1))*INDIRECT(ADDRESS(ROW()+(0), COLUMN()+(-1), 1))/100, 2)</f>
        <v>64.6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3294.66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