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<sst xmlns="http://schemas.openxmlformats.org/spreadsheetml/2006/main" count="32" uniqueCount="32">
  <si>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</si>
  <si>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IVG028</t>
  </si>
  <si>
    <t xml:space="preserve">m</t>
  </si>
  <si>
    <t xml:space="preserve">Ducto de ventilación de sección oblonga.</t>
  </si>
  <si>
    <r>
      <rPr>
        <sz val="8.25"/>
        <color rgb="FF000000"/>
        <rFont val="Arial"/>
        <family val="2"/>
      </rPr>
      <t xml:space="preserve">Ducto oblongo de pared simple helicoidal de acero galvanizado, de 360x80 mm y 0,6 mm de espesor, suministrado en tramos de 3 m, para instalaciones de ventilación y climatización. Incluso accesorios de montaje y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</si>
  <si>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</si>
  <si>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</si>
  <si>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</si>
  <si>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</si>
  <si>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</si>
  <si>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</si>
  <si>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</si>
  <si>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mt42coa100aa</t>
  </si>
  <si>
    <t xml:space="preserve">m</t>
  </si>
  <si>
    <t xml:space="preserve">Ducto oblongo de pared simple helicoidal de acero galvanizado, de 360x80 mm y 0,6 mm de espesor, suministrado en tramos de 3 m, para instalaciones de ventilación y climatización.</t>
  </si>
  <si>
    <t xml:space="preserve">mt42coa190a</t>
  </si>
  <si>
    <t xml:space="preserve">Ud</t>
  </si>
  <si>
    <t xml:space="preserve">Repercusión, por m, de material auxiliar para fijación de ductos oblongos de aire de 360x80 mm en instalaciones de ventilación y climatización.</t>
  </si>
  <si>
    <t xml:space="preserve">Subtotal materiales:</t>
  </si>
  <si>
    <t xml:space="preserve">Mano de obra</t>
  </si>
  <si>
    <t xml:space="preserve">mo013</t>
  </si>
  <si>
    <t xml:space="preserve">h</t>
  </si>
  <si>
    <t xml:space="preserve">Oficial instalador de ductos de lámina metálica.</t>
  </si>
  <si>
    <t xml:space="preserve">mo084</t>
  </si>
  <si>
    <t xml:space="preserve">h</t>
  </si>
  <si>
    <t xml:space="preserve">Ayudante instalador de ductos de lámina metálica.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</si>
  <si>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</si>
  <si>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</si>
  <si>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</si>
  <si>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</si>
  <si>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$ 241,06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</si>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</sst>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61" customWidth="1"/>
    <col min="3" max="3" width="7.82" customWidth="1"/>
    <col min="4" max="4" width="71.91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1173.74</v>
      </c>
      <c r="G10" s="12">
        <f ca="1">ROUND(INDIRECT(ADDRESS(ROW()+(0), COLUMN()+(-2), 1))*INDIRECT(ADDRESS(ROW()+(0), COLUMN()+(-1), 1)), 2)</f>
        <v>1232.43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145.21</v>
      </c>
      <c r="G11" s="14">
        <f ca="1">ROUND(INDIRECT(ADDRESS(ROW()+(0), COLUMN()+(-2), 1))*INDIRECT(ADDRESS(ROW()+(0), COLUMN()+(-1), 1)), 2)</f>
        <v>145.21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1377.64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0.063</v>
      </c>
      <c r="F14" s="12">
        <v>125.33</v>
      </c>
      <c r="G14" s="12">
        <f ca="1">ROUND(INDIRECT(ADDRESS(ROW()+(0), COLUMN()+(-2), 1))*INDIRECT(ADDRESS(ROW()+(0), COLUMN()+(-1), 1)), 2)</f>
        <v>7.9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0.063</v>
      </c>
      <c r="F15" s="14">
        <v>74.26</v>
      </c>
      <c r="G15" s="14">
        <f ca="1">ROUND(INDIRECT(ADDRESS(ROW()+(0), COLUMN()+(-2), 1))*INDIRECT(ADDRESS(ROW()+(0), COLUMN()+(-1), 1)), 2)</f>
        <v>4.68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12.58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1390.22</v>
      </c>
      <c r="G18" s="14">
        <f ca="1">ROUND(INDIRECT(ADDRESS(ROW()+(0), COLUMN()+(-2), 1))*INDIRECT(ADDRESS(ROW()+(0), COLUMN()+(-1), 1))/100, 2)</f>
        <v>27.8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1418.02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