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<sst xmlns="http://schemas.openxmlformats.org/spreadsheetml/2006/main" count="35" uniqueCount="35">
  <si>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</si>
  <si>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</si>
  <si>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</si>
  <si>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Canalización externa enterrada.</t>
  </si>
  <si>
    <r>
      <rPr>
        <sz val="8.25"/>
        <color rgb="FF000000"/>
        <rFont val="Arial"/>
        <family val="2"/>
      </rPr>
      <t xml:space="preserve">Canalización externa, entre la registro de entrada y el registro de enlace inferior en el interior del edificio o directamente en el RITI o RITU, en edificación de hasta 4 PAU, formada por 3 tubos (2 TBA+STDP, 1 reserva) de polietileno de 63 mm de diámetro, suministrado en rollo, resistencia a la compresión 450 N, resistencia al impacto 20 julios, ejecutada en zanja de 45x75 cm, con los tubos embebidos en un prisma de concreto simple f'c=20 MPa (200 kg/cm²), clasificación de exposición A1, tamaño máximo del agregado 20 mm, revenimiento de 5 a 10 cm con 6 cm de recubrimiento superior e inferior y 5,5 cm de recubrimiento lateral. Instalación enterrada. Incluso soportes separadores de tubos de PVC colocados cada 100 cm e hilo guía.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</si>
  <si>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</si>
  <si>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</si>
  <si>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</si>
  <si>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</si>
  <si>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</si>
  <si>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</si>
  <si>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</si>
  <si>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mt35aia070ac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</si>
  <si>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</si>
  <si>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450 N, resistencia al impacto 20 julios, con grado de protección IP549, con hilo guía incorporado.</t>
  </si>
  <si>
    <t xml:space="preserve">mt40iva020d</t>
  </si>
  <si>
    <t xml:space="preserve">Ud</t>
  </si>
  <si>
    <t xml:space="preserve">Soporte separador de tubos de PVC rígido de 63 mm de diámetro.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</si>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</sst>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112.34</v>
      </c>
      <c r="G10" s="12">
        <f ca="1">ROUND(INDIRECT(ADDRESS(ROW()+(0), COLUMN()+(-2), 1))*INDIRECT(ADDRESS(ROW()+(0), COLUMN()+(-1), 1)), 2)</f>
        <v>337.02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1.18</v>
      </c>
      <c r="F11" s="12">
        <v>49.76</v>
      </c>
      <c r="G11" s="12">
        <f ca="1">ROUND(INDIRECT(ADDRESS(ROW()+(0), COLUMN()+(-2), 1))*INDIRECT(ADDRESS(ROW()+(0), COLUMN()+(-1), 1)), 2)</f>
        <v>58.72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0.073</v>
      </c>
      <c r="F12" s="14">
        <v>1288.9</v>
      </c>
      <c r="G12" s="14">
        <f ca="1">ROUND(INDIRECT(ADDRESS(ROW()+(0), COLUMN()+(-2), 1))*INDIRECT(ADDRESS(ROW()+(0), COLUMN()+(-1), 1)), 2)</f>
        <v>94.09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489.83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0.076</v>
      </c>
      <c r="F15" s="12">
        <v>121.97</v>
      </c>
      <c r="G15" s="12">
        <f ca="1">ROUND(INDIRECT(ADDRESS(ROW()+(0), COLUMN()+(-2), 1))*INDIRECT(ADDRESS(ROW()+(0), COLUMN()+(-1), 1)), 2)</f>
        <v>9.27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0.076</v>
      </c>
      <c r="F16" s="14">
        <v>71.46</v>
      </c>
      <c r="G16" s="14">
        <f ca="1">ROUND(INDIRECT(ADDRESS(ROW()+(0), COLUMN()+(-2), 1))*INDIRECT(ADDRESS(ROW()+(0), COLUMN()+(-1), 1)), 2)</f>
        <v>5.43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504.53</v>
      </c>
      <c r="G19" s="14">
        <f ca="1">ROUND(INDIRECT(ADDRESS(ROW()+(0), COLUMN()+(-2), 1))*INDIRECT(ADDRESS(ROW()+(0), COLUMN()+(-1), 1))/100, 2)</f>
        <v>10.09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514.62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