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<sst xmlns="http://schemas.openxmlformats.org/spreadsheetml/2006/main" count="32" uniqueCount="32">
  <si>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</si>
  <si>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IHM211</t>
  </si>
  <si>
    <t xml:space="preserve">m</t>
  </si>
  <si>
    <t xml:space="preserve">Tubería multicapa de polietileno resistente a la temperatura/aluminio/polietileno resistente a la temperatura (PE-RT/Al/PE-RT), "UPONOR IBERIA".</t>
  </si>
  <si>
    <r>
      <rPr>
        <sz val="8.25"/>
        <color rgb="FF000000"/>
        <rFont val="Arial"/>
        <family val="2"/>
      </rPr>
      <t xml:space="preserve">Tubería formada por tubo multicapa de polietileno resistente a la temperatura/aluminio/polietileno resistente a la temperatura (PE-RT/Al/PE-RT), con la capa de aluminio sin costura, de 16 mm de diámetro exterior y 2,0 mm de espesor, color blanco, modelo Uni Pipe PLUS "UPONOR IBERIA", suministrado en rollos.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</si>
  <si>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</si>
  <si>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</si>
  <si>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</si>
  <si>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</si>
  <si>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</si>
  <si>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</si>
  <si>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</si>
  <si>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mt37tpu425e</t>
  </si>
  <si>
    <t xml:space="preserve">Ud</t>
  </si>
  <si>
    <t xml:space="preserve">Material auxiliar para montaje y sujeción a la obra de las tuberías multicapa de polietileno resistente a la temperatura/aluminio/polietileno resistente a la temperatura (PE-RT/Al/PE-RT), modelo Uni Pipe PLUS "UPONOR IBERIA", de 16 mm de diámetro exterior.</t>
  </si>
  <si>
    <t xml:space="preserve">mt37tpu025eg</t>
  </si>
  <si>
    <t xml:space="preserve">m</t>
  </si>
  <si>
    <t xml:space="preserve">Tubo multicapa de polietileno resistente a la temperatura/aluminio/polietileno resistente a la temperatura (PE-RT/Al/PE-RT), con la capa de aluminio sin costura, de 16 mm de diámetro exterior y 2,0 mm de espesor, color blanco, modelo Uni Pipe PLUS "UPONOR IBERIA", suministrado en rollos, según ISO 21003-2,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</si>
  <si>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</si>
  <si>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</si>
  <si>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</si>
  <si>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</si>
  <si>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</si>
  <si>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</si>
  <si>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</si>
  <si>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</si>
  <si>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</si>
  <si>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</si>
  <si>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</si>
  <si>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</si>
  <si>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$ 3,30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</si>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</sst>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14" customWidth="1"/>
    <col min="4" max="4" width="74.97" customWidth="1"/>
    <col min="5" max="5" width="11.90" customWidth="1"/>
    <col min="6" max="6" width="12.0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3.14</v>
      </c>
      <c r="G10" s="12">
        <f ca="1">ROUND(INDIRECT(ADDRESS(ROW()+(0), COLUMN()+(-2), 1))*INDIRECT(ADDRESS(ROW()+(0), COLUMN()+(-1), 1)), 2)</f>
        <v>3.14</v>
      </c>
    </row>
    <row r="11" spans="1:7" ht="55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81.82</v>
      </c>
      <c r="G11" s="14">
        <f ca="1">ROUND(INDIRECT(ADDRESS(ROW()+(0), COLUMN()+(-2), 1))*INDIRECT(ADDRESS(ROW()+(0), COLUMN()+(-1), 1)), 2)</f>
        <v>81.82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84.96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0.038</v>
      </c>
      <c r="F14" s="12">
        <v>125.33</v>
      </c>
      <c r="G14" s="12">
        <f ca="1">ROUND(INDIRECT(ADDRESS(ROW()+(0), COLUMN()+(-2), 1))*INDIRECT(ADDRESS(ROW()+(0), COLUMN()+(-1), 1)), 2)</f>
        <v>4.76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0.038</v>
      </c>
      <c r="F15" s="14">
        <v>74.12</v>
      </c>
      <c r="G15" s="14">
        <f ca="1">ROUND(INDIRECT(ADDRESS(ROW()+(0), COLUMN()+(-2), 1))*INDIRECT(ADDRESS(ROW()+(0), COLUMN()+(-1), 1)), 2)</f>
        <v>2.82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7.58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92.54</v>
      </c>
      <c r="G18" s="14">
        <f ca="1">ROUND(INDIRECT(ADDRESS(ROW()+(0), COLUMN()+(-2), 1))*INDIRECT(ADDRESS(ROW()+(0), COLUMN()+(-1), 1))/100, 2)</f>
        <v>1.85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94.39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