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<sst xmlns="http://schemas.openxmlformats.org/spreadsheetml/2006/main" count="32" uniqueCount="32">
  <si>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</si>
  <si>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IHE221</t>
  </si>
  <si>
    <t xml:space="preserve">m</t>
  </si>
  <si>
    <t xml:space="preserve">Tubería de polietileno resistente a la temperatura (PE-RT) con barrera de oxígeno, "TERMOCONCEPT".</t>
  </si>
  <si>
    <r>
      <rPr>
        <sz val="8.25"/>
        <color rgb="FF000000"/>
        <rFont val="Arial"/>
        <family val="2"/>
      </rPr>
      <t xml:space="preserve">Tubería formada por tubo de polietileno resistente a la temperatura (PE-RT), con barrera de oxígeno (EVOH), con capa de protección de la barrera de oxígeno frente a la soldadura, de 25 mm de diámetro exterior y 2,3 mm de espesor, modelo FUSIOPER-6-EVOHFASER "TERMOCONCEPT". Instalación en superficie. Incluso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</si>
  <si>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</si>
  <si>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</si>
  <si>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</si>
  <si>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</si>
  <si>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</si>
  <si>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</si>
  <si>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</si>
  <si>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mt37tmc410r</t>
  </si>
  <si>
    <t xml:space="preserve">m</t>
  </si>
  <si>
    <t xml:space="preserve">Material auxiliar para montaje y sujeción a la obra de las tuberías de polietileno resistente a la temperatura (PE-RT) con barrera de oxígeno (EVOH), modelo FUSIOPER-6-EVOHFASER "TERMOCONCEPT", de 25 mm de diámetro exterior.</t>
  </si>
  <si>
    <t xml:space="preserve">mt37tmc010rg</t>
  </si>
  <si>
    <t xml:space="preserve">m</t>
  </si>
  <si>
    <t xml:space="preserve">Tubo de polietileno resistente a la temperatura (PE-RT), con barrera de oxígeno (EVOH), con capa de protección de la barrera de oxígeno frente a la soldadura, de 25 mm de diámetro exterior y 2,3 mm de espesor, modelo FUSIOPER-6-EVOHFASER "TERMOCONCEPT", según ISO 22391-2, con el precio incrementado el 30% en concepto de accesorios y piezas especiales.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</si>
  <si>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</si>
  <si>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</si>
  <si>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</si>
  <si>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</si>
  <si>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</si>
  <si>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</si>
  <si>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</si>
  <si>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</si>
  <si>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</si>
  <si>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</si>
  <si>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</si>
  <si>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</si>
  <si>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$ 2,71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</si>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</sst>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7.82" customWidth="1"/>
    <col min="4" max="4" width="74.97" customWidth="1"/>
    <col min="5" max="5" width="11.90" customWidth="1"/>
    <col min="6" max="6" width="12.07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2.33</v>
      </c>
      <c r="G10" s="12">
        <f ca="1">ROUND(INDIRECT(ADDRESS(ROW()+(0), COLUMN()+(-2), 1))*INDIRECT(ADDRESS(ROW()+(0), COLUMN()+(-1), 1)), 2)</f>
        <v>2.33</v>
      </c>
    </row>
    <row r="11" spans="1:7" ht="55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60.52</v>
      </c>
      <c r="G11" s="14">
        <f ca="1">ROUND(INDIRECT(ADDRESS(ROW()+(0), COLUMN()+(-2), 1))*INDIRECT(ADDRESS(ROW()+(0), COLUMN()+(-1), 1)), 2)</f>
        <v>60.52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62.85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0.063</v>
      </c>
      <c r="F14" s="12">
        <v>130.84</v>
      </c>
      <c r="G14" s="12">
        <f ca="1">ROUND(INDIRECT(ADDRESS(ROW()+(0), COLUMN()+(-2), 1))*INDIRECT(ADDRESS(ROW()+(0), COLUMN()+(-1), 1)), 2)</f>
        <v>8.24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0.063</v>
      </c>
      <c r="F15" s="14">
        <v>77.37</v>
      </c>
      <c r="G15" s="14">
        <f ca="1">ROUND(INDIRECT(ADDRESS(ROW()+(0), COLUMN()+(-2), 1))*INDIRECT(ADDRESS(ROW()+(0), COLUMN()+(-1), 1)), 2)</f>
        <v>4.87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13.11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75.96</v>
      </c>
      <c r="G18" s="14">
        <f ca="1">ROUND(INDIRECT(ADDRESS(ROW()+(0), COLUMN()+(-2), 1))*INDIRECT(ADDRESS(ROW()+(0), COLUMN()+(-1), 1))/100, 2)</f>
        <v>1.52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77.48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