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<sst xmlns="http://schemas.openxmlformats.org/spreadsheetml/2006/main" count="32" uniqueCount="32">
  <si>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</si>
  <si>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IHE121</t>
  </si>
  <si>
    <t xml:space="preserve">m</t>
  </si>
  <si>
    <t xml:space="preserve">Tubería de polietileno reticulado (PE-X) con barrera de oxígeno, "UPONOR IBERIA".</t>
  </si>
  <si>
    <r>
      <rPr>
        <sz val="8.25"/>
        <color rgb="FF000000"/>
        <rFont val="Arial"/>
        <family val="2"/>
      </rPr>
      <t xml:space="preserve">Tubería formada por tubo de polietileno reticulado (PE-Xa), de 5 capas según el método UAX, con barrera de oxígeno (EVOH) y capa de protección de polietileno (PE) modificado, de 16 mm de diámetro exterior y 2 mm de espesor, PN=6 atm, color blanco, modelo Comfort Pipe PLUS "UPONOR IBERIA", suministrado en rollos.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</si>
  <si>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</si>
  <si>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</si>
  <si>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</si>
  <si>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</si>
  <si>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</si>
  <si>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</si>
  <si>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</si>
  <si>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mt37tpu413h</t>
  </si>
  <si>
    <t xml:space="preserve">Ud</t>
  </si>
  <si>
    <t xml:space="preserve">Material auxiliar para montaje y sujeción a la obra de las tuberías de polietileno reticulado (PE-Xa) con barrera de oxígeno (EVOH), modelo Comfort Pipe PLUS "UPONOR IBERIA", de 16 mm de diámetro exterior.</t>
  </si>
  <si>
    <t xml:space="preserve">mt37tpu013hg</t>
  </si>
  <si>
    <t xml:space="preserve">m</t>
  </si>
  <si>
    <t xml:space="preserve">Tubo de polietileno reticulado (PE-Xa), de 5 capas según el método UAX, con barrera de oxígeno (EVOH) y capa de protección de polietileno (PE) modificado, de 16 mm de diámetro exterior y 2 mm de espesor, PN=6 atm, color blanco, modelo Comfort Pipe PLUS "UPONOR IBERIA", suministrado en rollos, según ISO 15875-2,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</si>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</sst>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4.97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2.98</v>
      </c>
      <c r="G10" s="12">
        <f ca="1">ROUND(INDIRECT(ADDRESS(ROW()+(0), COLUMN()+(-2), 1))*INDIRECT(ADDRESS(ROW()+(0), COLUMN()+(-1), 1)), 2)</f>
        <v>2.98</v>
      </c>
    </row>
    <row r="11" spans="1:7" ht="55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77.47</v>
      </c>
      <c r="G11" s="14">
        <f ca="1">ROUND(INDIRECT(ADDRESS(ROW()+(0), COLUMN()+(-2), 1))*INDIRECT(ADDRESS(ROW()+(0), COLUMN()+(-1), 1)), 2)</f>
        <v>77.47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80.45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0.038</v>
      </c>
      <c r="F14" s="12">
        <v>130.84</v>
      </c>
      <c r="G14" s="12">
        <f ca="1">ROUND(INDIRECT(ADDRESS(ROW()+(0), COLUMN()+(-2), 1))*INDIRECT(ADDRESS(ROW()+(0), COLUMN()+(-1), 1)), 2)</f>
        <v>4.97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0.038</v>
      </c>
      <c r="F15" s="14">
        <v>77.37</v>
      </c>
      <c r="G15" s="14">
        <f ca="1">ROUND(INDIRECT(ADDRESS(ROW()+(0), COLUMN()+(-2), 1))*INDIRECT(ADDRESS(ROW()+(0), COLUMN()+(-1), 1)), 2)</f>
        <v>2.94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7.91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88.36</v>
      </c>
      <c r="G18" s="14">
        <f ca="1">ROUND(INDIRECT(ADDRESS(ROW()+(0), COLUMN()+(-2), 1))*INDIRECT(ADDRESS(ROW()+(0), COLUMN()+(-1), 1))/100, 2)</f>
        <v>1.77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90.13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