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<sst xmlns="http://schemas.openxmlformats.org/spreadsheetml/2006/main" count="32" uniqueCount="32">
  <si>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</si>
  <si>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IHE110</t>
  </si>
  <si>
    <t xml:space="preserve">m</t>
  </si>
  <si>
    <t xml:space="preserve">Tubería de polietileno reticulado (PE-X).</t>
  </si>
  <si>
    <r>
      <rPr>
        <sz val="8.25"/>
        <color rgb="FF000000"/>
        <rFont val="Arial"/>
        <family val="2"/>
      </rPr>
      <t xml:space="preserve">Tubería formada por tubo de polietileno reticulado (PE-Xa), serie 5, de 16 mm de diámetro exterior, PN=6 atm y 1,8 mm de espesor, suministrado en rollos. Instalación en superficie.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</si>
  <si>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</si>
  <si>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</si>
  <si>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</si>
  <si>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</si>
  <si>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</si>
  <si>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</si>
  <si>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</si>
  <si>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mt37tpu400a</t>
  </si>
  <si>
    <t xml:space="preserve">Ud</t>
  </si>
  <si>
    <t xml:space="preserve">Material auxiliar para montaje y sujeción a la obra de las tuberías de polietileno reticulado (PE-Xa), serie 5, de 16 mm de diámetro exterior.</t>
  </si>
  <si>
    <t xml:space="preserve">mt37tpu010ag</t>
  </si>
  <si>
    <t xml:space="preserve">m</t>
  </si>
  <si>
    <t xml:space="preserve">Tubo de polietileno reticulado (PE-Xa), serie 5, de 16 mm de diámetro exterior, PN=6 atm y 1,8 mm de espesor, suministrado en rollos, según ISO 15875-2, con el precio incrementado el 30%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</si>
  <si>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</si>
  <si>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</si>
  <si>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</si>
  <si>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</si>
  <si>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</si>
  <si>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</si>
  <si>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</si>
  <si>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</si>
  <si>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</si>
  <si>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</si>
  <si>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</si>
  <si>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</si>
  <si>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$ 2,53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</si>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</sst>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82" customWidth="1"/>
    <col min="4" max="4" width="74.97" customWidth="1"/>
    <col min="5" max="5" width="11.90" customWidth="1"/>
    <col min="6" max="6" width="12.0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2.33</v>
      </c>
      <c r="G10" s="12">
        <f ca="1">ROUND(INDIRECT(ADDRESS(ROW()+(0), COLUMN()+(-2), 1))*INDIRECT(ADDRESS(ROW()+(0), COLUMN()+(-1), 1)), 2)</f>
        <v>2.33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60.58</v>
      </c>
      <c r="G11" s="14">
        <f ca="1">ROUND(INDIRECT(ADDRESS(ROW()+(0), COLUMN()+(-2), 1))*INDIRECT(ADDRESS(ROW()+(0), COLUMN()+(-1), 1)), 2)</f>
        <v>60.58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62.91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0.038</v>
      </c>
      <c r="F14" s="12">
        <v>130.84</v>
      </c>
      <c r="G14" s="12">
        <f ca="1">ROUND(INDIRECT(ADDRESS(ROW()+(0), COLUMN()+(-2), 1))*INDIRECT(ADDRESS(ROW()+(0), COLUMN()+(-1), 1)), 2)</f>
        <v>4.97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0.038</v>
      </c>
      <c r="F15" s="14">
        <v>77.37</v>
      </c>
      <c r="G15" s="14">
        <f ca="1">ROUND(INDIRECT(ADDRESS(ROW()+(0), COLUMN()+(-2), 1))*INDIRECT(ADDRESS(ROW()+(0), COLUMN()+(-1), 1)), 2)</f>
        <v>2.94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7.91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70.82</v>
      </c>
      <c r="G18" s="14">
        <f ca="1">ROUND(INDIRECT(ADDRESS(ROW()+(0), COLUMN()+(-2), 1))*INDIRECT(ADDRESS(ROW()+(0), COLUMN()+(-1), 1))/100, 2)</f>
        <v>1.42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72.24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