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<sst xmlns="http://schemas.openxmlformats.org/spreadsheetml/2006/main" count="47" uniqueCount="47">
  <si>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</si>
  <si>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</si>
  <si>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</si>
  <si>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</si>
  <si>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55x55x55, prefabricada de polipropileno, sobre solera de concreto simple f'c=20 MPa (200 kg/cm²), clasificación de exposición A1, tamaño máximo del agregado 20 mm, revenimiento de 5 a 10 cm de 15 cm de espesor, con tapa prefabricada de PVC,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</si>
  <si>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</si>
  <si>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</si>
  <si>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</si>
  <si>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</si>
  <si>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</si>
  <si>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</si>
  <si>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</si>
  <si>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</si>
  <si>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</si>
  <si>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</si>
  <si>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mt11arp100c</t>
  </si>
  <si>
    <t xml:space="preserve">Ud</t>
  </si>
  <si>
    <t xml:space="preserve">Registro de polipropileno, 55x55x55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</si>
  <si>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</si>
  <si>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</si>
  <si>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</si>
  <si>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</si>
  <si>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</si>
  <si>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</si>
  <si>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</si>
  <si>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</si>
  <si>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</si>
  <si>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</si>
  <si>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</si>
  <si>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</si>
  <si>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mt11arp050i</t>
  </si>
  <si>
    <t xml:space="preserve">Ud</t>
  </si>
  <si>
    <t xml:space="preserve">Tapa de PVC, para registros de plomería de 55x55 cm, con cierre hermético al paso de los olores mefíticos.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</si>
  <si>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</si>
  <si>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</si>
  <si>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</si>
  <si>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</si>
  <si>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</si>
  <si>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</si>
  <si>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</si>
  <si>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</si>
  <si>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</si>
  <si>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</si>
  <si>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</si>
  <si>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</si>
  <si>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$ 353,07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</si>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</sst>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0.108</v>
      </c>
      <c r="F10" s="12">
        <v>1288.9</v>
      </c>
      <c r="G10" s="12">
        <f ca="1">ROUND(INDIRECT(ADDRESS(ROW()+(0), COLUMN()+(-2), 1))*INDIRECT(ADDRESS(ROW()+(0), COLUMN()+(-1), 1)), 2)</f>
        <v>139.2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3047.62</v>
      </c>
      <c r="G11" s="12">
        <f ca="1">ROUND(INDIRECT(ADDRESS(ROW()+(0), COLUMN()+(-2), 1))*INDIRECT(ADDRESS(ROW()+(0), COLUMN()+(-1), 1)), 2)</f>
        <v>3047.62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22.64</v>
      </c>
      <c r="G12" s="12">
        <f ca="1">ROUND(INDIRECT(ADDRESS(ROW()+(0), COLUMN()+(-2), 1))*INDIRECT(ADDRESS(ROW()+(0), COLUMN()+(-1), 1)), 2)</f>
        <v>0.14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0.034</v>
      </c>
      <c r="F13" s="12">
        <v>312.71</v>
      </c>
      <c r="G13" s="12">
        <f ca="1">ROUND(INDIRECT(ADDRESS(ROW()+(0), COLUMN()+(-2), 1))*INDIRECT(ADDRESS(ROW()+(0), COLUMN()+(-1), 1)), 2)</f>
        <v>10.63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10.209</v>
      </c>
      <c r="F14" s="12">
        <v>2.22</v>
      </c>
      <c r="G14" s="12">
        <f ca="1">ROUND(INDIRECT(ADDRESS(ROW()+(0), COLUMN()+(-2), 1))*INDIRECT(ADDRESS(ROW()+(0), COLUMN()+(-1), 1)), 2)</f>
        <v>22.66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0.204</v>
      </c>
      <c r="F15" s="12">
        <v>18.11</v>
      </c>
      <c r="G15" s="12">
        <f ca="1">ROUND(INDIRECT(ADDRESS(ROW()+(0), COLUMN()+(-2), 1))*INDIRECT(ADDRESS(ROW()+(0), COLUMN()+(-1), 1)), 2)</f>
        <v>3.69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3584.4</v>
      </c>
      <c r="G16" s="14">
        <f ca="1">ROUND(INDIRECT(ADDRESS(ROW()+(0), COLUMN()+(-2), 1))*INDIRECT(ADDRESS(ROW()+(0), COLUMN()+(-1), 1)), 2)</f>
        <v>3584.4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6808.34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0.656</v>
      </c>
      <c r="F19" s="12">
        <v>121.97</v>
      </c>
      <c r="G19" s="12">
        <f ca="1">ROUND(INDIRECT(ADDRESS(ROW()+(0), COLUMN()+(-2), 1))*INDIRECT(ADDRESS(ROW()+(0), COLUMN()+(-1), 1)), 2)</f>
        <v>80.01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0.485</v>
      </c>
      <c r="F20" s="14">
        <v>71.46</v>
      </c>
      <c r="G20" s="14">
        <f ca="1">ROUND(INDIRECT(ADDRESS(ROW()+(0), COLUMN()+(-2), 1))*INDIRECT(ADDRESS(ROW()+(0), COLUMN()+(-1), 1)), 2)</f>
        <v>34.66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114.67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6923.01</v>
      </c>
      <c r="G23" s="14">
        <f ca="1">ROUND(INDIRECT(ADDRESS(ROW()+(0), COLUMN()+(-2), 1))*INDIRECT(ADDRESS(ROW()+(0), COLUMN()+(-1), 1))/100, 2)</f>
        <v>138.46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7061.47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