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<sst xmlns="http://schemas.openxmlformats.org/spreadsheetml/2006/main" count="50" uniqueCount="50">
  <si>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</si>
  <si>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IFW070</t>
  </si>
  <si>
    <t xml:space="preserve">Ud</t>
  </si>
  <si>
    <t xml:space="preserve">Registro.</t>
  </si>
  <si>
    <r>
      <rPr>
        <sz val="8.25"/>
        <color rgb="FF000000"/>
        <rFont val="Arial"/>
        <family val="2"/>
      </rPr>
      <t xml:space="preserve">Suministro y montaje de registro enterrada, de dimensiones interiores 30x30x30, prefabricada de polipropileno, sobre solera de concreto simple f'c=20 MPa (200 kg/cm²), clasificación de exposición A1, tamaño máximo del agregado 20 mm, revenimiento de 5 a 10 cm de 15 cm de espesor, con tapa prefabricada de PVC, para alojamiento de la válvula; previa excavación con medios manuales y posterior relleno del trasdós con material granular.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</si>
  <si>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</si>
  <si>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</si>
  <si>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</si>
  <si>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</si>
  <si>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</si>
  <si>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</si>
  <si>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</si>
  <si>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</si>
  <si>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</si>
  <si>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</si>
  <si>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mt11arp100a</t>
  </si>
  <si>
    <t xml:space="preserve">Ud</t>
  </si>
  <si>
    <t xml:space="preserve">Registro de polipropileno, 30x30x30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</si>
  <si>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</si>
  <si>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</si>
  <si>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</si>
  <si>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</si>
  <si>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</si>
  <si>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</si>
  <si>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</si>
  <si>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</si>
  <si>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</si>
  <si>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</si>
  <si>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</si>
  <si>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</si>
  <si>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mt11arp050c</t>
  </si>
  <si>
    <t xml:space="preserve">Ud</t>
  </si>
  <si>
    <t xml:space="preserve">Tapa de PVC, para registros de plomería de 30x30 cm, con cierre hermético al paso de los olores mefíticos.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</si>
  <si>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</si>
  <si>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</si>
  <si>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</si>
  <si>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</si>
  <si>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</si>
  <si>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</si>
  <si>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</si>
  <si>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</si>
  <si>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</si>
  <si>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</si>
  <si>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</si>
  <si>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</si>
  <si>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</si>
  <si>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</si>
  <si>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</si>
  <si>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$ 89,48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</si>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</sst>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05" customWidth="1"/>
    <col min="6" max="6" width="12.9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0.054</v>
      </c>
      <c r="F10" s="12">
        <v>1288.9</v>
      </c>
      <c r="G10" s="12">
        <f ca="1">ROUND(INDIRECT(ADDRESS(ROW()+(0), COLUMN()+(-2), 1))*INDIRECT(ADDRESS(ROW()+(0), COLUMN()+(-1), 1)), 2)</f>
        <v>69.6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931.48</v>
      </c>
      <c r="G11" s="12">
        <f ca="1">ROUND(INDIRECT(ADDRESS(ROW()+(0), COLUMN()+(-2), 1))*INDIRECT(ADDRESS(ROW()+(0), COLUMN()+(-1), 1)), 2)</f>
        <v>931.48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0.006</v>
      </c>
      <c r="F12" s="12">
        <v>22.64</v>
      </c>
      <c r="G12" s="12">
        <f ca="1">ROUND(INDIRECT(ADDRESS(ROW()+(0), COLUMN()+(-2), 1))*INDIRECT(ADDRESS(ROW()+(0), COLUMN()+(-1), 1)), 2)</f>
        <v>0.14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312.71</v>
      </c>
      <c r="G13" s="12">
        <f ca="1">ROUND(INDIRECT(ADDRESS(ROW()+(0), COLUMN()+(-2), 1))*INDIRECT(ADDRESS(ROW()+(0), COLUMN()+(-1), 1)), 2)</f>
        <v>3.13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3.038</v>
      </c>
      <c r="F14" s="12">
        <v>2.22</v>
      </c>
      <c r="G14" s="12">
        <f ca="1">ROUND(INDIRECT(ADDRESS(ROW()+(0), COLUMN()+(-2), 1))*INDIRECT(ADDRESS(ROW()+(0), COLUMN()+(-1), 1)), 2)</f>
        <v>6.74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0.061</v>
      </c>
      <c r="F15" s="12">
        <v>18.11</v>
      </c>
      <c r="G15" s="12">
        <f ca="1">ROUND(INDIRECT(ADDRESS(ROW()+(0), COLUMN()+(-2), 1))*INDIRECT(ADDRESS(ROW()+(0), COLUMN()+(-1), 1)), 2)</f>
        <v>1.1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569.93</v>
      </c>
      <c r="G16" s="12">
        <f ca="1">ROUND(INDIRECT(ADDRESS(ROW()+(0), COLUMN()+(-2), 1))*INDIRECT(ADDRESS(ROW()+(0), COLUMN()+(-1), 1)), 2)</f>
        <v>569.93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0.174</v>
      </c>
      <c r="F17" s="14">
        <v>199.78</v>
      </c>
      <c r="G17" s="14">
        <f ca="1">ROUND(INDIRECT(ADDRESS(ROW()+(0), COLUMN()+(-2), 1))*INDIRECT(ADDRESS(ROW()+(0), COLUMN()+(-1), 1)), 2)</f>
        <v>34.76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1616.88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0.631</v>
      </c>
      <c r="F20" s="12">
        <v>121.97</v>
      </c>
      <c r="G20" s="12">
        <f ca="1">ROUND(INDIRECT(ADDRESS(ROW()+(0), COLUMN()+(-2), 1))*INDIRECT(ADDRESS(ROW()+(0), COLUMN()+(-1), 1)), 2)</f>
        <v>76.96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0.85</v>
      </c>
      <c r="F21" s="14">
        <v>71.46</v>
      </c>
      <c r="G21" s="14">
        <f ca="1">ROUND(INDIRECT(ADDRESS(ROW()+(0), COLUMN()+(-2), 1))*INDIRECT(ADDRESS(ROW()+(0), COLUMN()+(-1), 1)), 2)</f>
        <v>60.74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137.7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1754.58</v>
      </c>
      <c r="G24" s="14">
        <f ca="1">ROUND(INDIRECT(ADDRESS(ROW()+(0), COLUMN()+(-2), 1))*INDIRECT(ADDRESS(ROW()+(0), COLUMN()+(-1), 1))/100, 2)</f>
        <v>35.09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1789.67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