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<sst xmlns="http://schemas.openxmlformats.org/spreadsheetml/2006/main" count="58" uniqueCount="58">
  <si>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</si>
  <si>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</si>
  <si>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</si>
  <si>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</si>
  <si>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60x60x60 cm, de concreto simple "in situ" f'c=30 MPa (300 kg/cm²), clasificación de exposición D, tamaño máximo del agregado 20 mm, revenimiento de 5 a 10 cm, sobre solera de concreto simple f'c=30 MPa (300 kg/cm²), clasificación de exposición D, tamaño máximo del agregado 20 mm, revenimiento de 5 a 10 cm de 15 cm de espesor, con marco y tapa de fundición carga de rotura 125 kN, para alojamiento de la válvula; previa excavación con medios mecánicos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</si>
  <si>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</si>
  <si>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</si>
  <si>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</si>
  <si>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</si>
  <si>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</si>
  <si>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</si>
  <si>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</si>
  <si>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</si>
  <si>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</si>
  <si>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</si>
  <si>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</si>
  <si>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</si>
  <si>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</si>
  <si>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</si>
  <si>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</si>
  <si>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</si>
  <si>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</si>
  <si>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</si>
  <si>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</si>
  <si>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</si>
  <si>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</si>
  <si>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</si>
  <si>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mt08epr030c</t>
  </si>
  <si>
    <t xml:space="preserve">Ud</t>
  </si>
  <si>
    <t xml:space="preserve">Molde reutilizable para formación de registros de sección cuadrada de 60x60x60 cm, de lámina metálica, incluso accesorios de montaje.</t>
  </si>
  <si>
    <t xml:space="preserve">mt10hmf071De</t>
  </si>
  <si>
    <t xml:space="preserve">m³</t>
  </si>
  <si>
    <t xml:space="preserve">Concreto simple f'c=35 MPa (350 kg/cm²), clasificación de exposición D, tamaño máximo del agregado 20 mm, revenimiento nominal del concreto fresco de 5 a 10 mm, premezclado, según RCDF NTC Diseño y Construcción de Estructuras de Concreto (2004).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</si>
  <si>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</si>
  <si>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</si>
  <si>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</si>
  <si>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</si>
  <si>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</si>
  <si>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</si>
  <si>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</si>
  <si>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</si>
  <si>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</si>
  <si>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</si>
  <si>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</si>
  <si>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</si>
  <si>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</si>
  <si>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</si>
  <si>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</si>
  <si>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</si>
  <si>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</si>
  <si>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</si>
  <si>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</si>
  <si>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</si>
  <si>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</si>
  <si>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</si>
  <si>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</si>
  <si>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$ 122,70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</si>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</sst>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28" customWidth="1"/>
    <col min="6" max="6" width="15.81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0.122</v>
      </c>
      <c r="F10" s="12">
        <v>1844.42</v>
      </c>
      <c r="G10" s="12">
        <f ca="1">ROUND(INDIRECT(ADDRESS(ROW()+(0), COLUMN()+(-2), 1))*INDIRECT(ADDRESS(ROW()+(0), COLUMN()+(-1), 1)), 2)</f>
        <v>225.02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22.64</v>
      </c>
      <c r="G11" s="12">
        <f ca="1">ROUND(INDIRECT(ADDRESS(ROW()+(0), COLUMN()+(-2), 1))*INDIRECT(ADDRESS(ROW()+(0), COLUMN()+(-1), 1)), 2)</f>
        <v>0.14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312.71</v>
      </c>
      <c r="G12" s="12">
        <f ca="1">ROUND(INDIRECT(ADDRESS(ROW()+(0), COLUMN()+(-2), 1))*INDIRECT(ADDRESS(ROW()+(0), COLUMN()+(-1), 1)), 2)</f>
        <v>12.51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12.15</v>
      </c>
      <c r="F13" s="12">
        <v>2.22</v>
      </c>
      <c r="G13" s="12">
        <f ca="1">ROUND(INDIRECT(ADDRESS(ROW()+(0), COLUMN()+(-2), 1))*INDIRECT(ADDRESS(ROW()+(0), COLUMN()+(-1), 1)), 2)</f>
        <v>26.97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0.243</v>
      </c>
      <c r="F14" s="12">
        <v>18.11</v>
      </c>
      <c r="G14" s="12">
        <f ca="1">ROUND(INDIRECT(ADDRESS(ROW()+(0), COLUMN()+(-2), 1))*INDIRECT(ADDRESS(ROW()+(0), COLUMN()+(-1), 1)), 2)</f>
        <v>4.4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5554.51</v>
      </c>
      <c r="G15" s="12">
        <f ca="1">ROUND(INDIRECT(ADDRESS(ROW()+(0), COLUMN()+(-2), 1))*INDIRECT(ADDRESS(ROW()+(0), COLUMN()+(-1), 1)), 2)</f>
        <v>277.73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0.207</v>
      </c>
      <c r="F16" s="12">
        <v>2011.86</v>
      </c>
      <c r="G16" s="12">
        <f ca="1">ROUND(INDIRECT(ADDRESS(ROW()+(0), COLUMN()+(-2), 1))*INDIRECT(ADDRESS(ROW()+(0), COLUMN()+(-1), 1)), 2)</f>
        <v>416.46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1028.09</v>
      </c>
      <c r="G17" s="12">
        <f ca="1">ROUND(INDIRECT(ADDRESS(ROW()+(0), COLUMN()+(-2), 1))*INDIRECT(ADDRESS(ROW()+(0), COLUMN()+(-1), 1)), 2)</f>
        <v>1028.09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0.581</v>
      </c>
      <c r="F18" s="14">
        <v>199.78</v>
      </c>
      <c r="G18" s="14">
        <f ca="1">ROUND(INDIRECT(ADDRESS(ROW()+(0), COLUMN()+(-2), 1))*INDIRECT(ADDRESS(ROW()+(0), COLUMN()+(-1), 1)), 2)</f>
        <v>116.07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2107.39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0.082</v>
      </c>
      <c r="F21" s="14">
        <v>633.35</v>
      </c>
      <c r="G21" s="14">
        <f ca="1">ROUND(INDIRECT(ADDRESS(ROW()+(0), COLUMN()+(-2), 1))*INDIRECT(ADDRESS(ROW()+(0), COLUMN()+(-1), 1)), 2)</f>
        <v>51.93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51.93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1.401</v>
      </c>
      <c r="F24" s="12">
        <v>121.97</v>
      </c>
      <c r="G24" s="12">
        <f ca="1">ROUND(INDIRECT(ADDRESS(ROW()+(0), COLUMN()+(-2), 1))*INDIRECT(ADDRESS(ROW()+(0), COLUMN()+(-1), 1)), 2)</f>
        <v>170.88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1.06</v>
      </c>
      <c r="F25" s="14">
        <v>71.46</v>
      </c>
      <c r="G25" s="14">
        <f ca="1">ROUND(INDIRECT(ADDRESS(ROW()+(0), COLUMN()+(-2), 1))*INDIRECT(ADDRESS(ROW()+(0), COLUMN()+(-1), 1)), 2)</f>
        <v>75.75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246.63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2405.95</v>
      </c>
      <c r="G28" s="14">
        <f ca="1">ROUND(INDIRECT(ADDRESS(ROW()+(0), COLUMN()+(-2), 1))*INDIRECT(ADDRESS(ROW()+(0), COLUMN()+(-1), 1))/100, 2)</f>
        <v>48.12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2454.07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