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<sst xmlns="http://schemas.openxmlformats.org/spreadsheetml/2006/main" count="58" uniqueCount="58">
  <si>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</si>
  <si>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</si>
  <si>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</si>
  <si>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</si>
  <si>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Formación de registro enterrada, de dimensiones interiores 87x87x150 cm, construida con mampostería de tabique de barro perforado, de 1/2 pie de espesor, asentado con mortero de cemento, confeccionado en obra, dosificación 1:6, sobre solera de concreto simple f'c=30 MPa (300 kg/cm²), clasificación de exposición D, tamaño máximo del agregado 20 mm, revenimiento de 5 a 10 cm de 15 cm de espesor, enfoscada y bruñida interiormente con mortero de cemento, confeccionado en obra, con aditivo hidrófugo, dosificación 1:3 formando aristas y esquinas a media caña, cerrada superiormente con tapa prefabricada de concreto reforzado,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</si>
  <si>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</si>
  <si>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</si>
  <si>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</si>
  <si>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</si>
  <si>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</si>
  <si>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</si>
  <si>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</si>
  <si>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</si>
  <si>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</si>
  <si>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</si>
  <si>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</si>
  <si>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</si>
  <si>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</si>
  <si>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</si>
  <si>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</si>
  <si>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</si>
  <si>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</si>
  <si>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</si>
  <si>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</si>
  <si>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</si>
  <si>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</si>
  <si>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</si>
  <si>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</si>
  <si>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</si>
  <si>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</si>
  <si>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mt11arf010g</t>
  </si>
  <si>
    <t xml:space="preserve">Ud</t>
  </si>
  <si>
    <t xml:space="preserve">Tapa de concreto reforzado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</si>
  <si>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</si>
  <si>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</si>
  <si>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</si>
  <si>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</si>
  <si>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</si>
  <si>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mq01ret020b</t>
  </si>
  <si>
    <t xml:space="preserve">h</t>
  </si>
  <si>
    <t xml:space="preserve">Retrocargadora sobre ruedas, de 70 kW.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</si>
  <si>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</si>
  <si>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</si>
  <si>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</si>
  <si>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</si>
  <si>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</si>
  <si>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</si>
  <si>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</si>
  <si>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</si>
  <si>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</si>
  <si>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</si>
  <si>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</si>
  <si>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</si>
  <si>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</si>
  <si>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</si>
  <si>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</si>
  <si>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$ 271,68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</si>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</sst>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5.62" customWidth="1"/>
    <col min="5" max="5" width="14.79" customWidth="1"/>
    <col min="6" max="6" width="15.3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0.273</v>
      </c>
      <c r="F10" s="12">
        <v>1844.42</v>
      </c>
      <c r="G10" s="12">
        <f ca="1">ROUND(INDIRECT(ADDRESS(ROW()+(0), COLUMN()+(-2), 1))*INDIRECT(ADDRESS(ROW()+(0), COLUMN()+(-1), 1)), 2)</f>
        <v>503.53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212</v>
      </c>
      <c r="F11" s="12">
        <v>6.39</v>
      </c>
      <c r="G11" s="12">
        <f ca="1">ROUND(INDIRECT(ADDRESS(ROW()+(0), COLUMN()+(-2), 1))*INDIRECT(ADDRESS(ROW()+(0), COLUMN()+(-1), 1)), 2)</f>
        <v>1354.68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0.032</v>
      </c>
      <c r="F12" s="12">
        <v>22.64</v>
      </c>
      <c r="G12" s="12">
        <f ca="1">ROUND(INDIRECT(ADDRESS(ROW()+(0), COLUMN()+(-2), 1))*INDIRECT(ADDRESS(ROW()+(0), COLUMN()+(-1), 1)), 2)</f>
        <v>0.72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0.248</v>
      </c>
      <c r="F13" s="12">
        <v>312.71</v>
      </c>
      <c r="G13" s="12">
        <f ca="1">ROUND(INDIRECT(ADDRESS(ROW()+(0), COLUMN()+(-2), 1))*INDIRECT(ADDRESS(ROW()+(0), COLUMN()+(-1), 1)), 2)</f>
        <v>77.55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57.993</v>
      </c>
      <c r="F14" s="12">
        <v>2.22</v>
      </c>
      <c r="G14" s="12">
        <f ca="1">ROUND(INDIRECT(ADDRESS(ROW()+(0), COLUMN()+(-2), 1))*INDIRECT(ADDRESS(ROW()+(0), COLUMN()+(-1), 1)), 2)</f>
        <v>128.74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0.807</v>
      </c>
      <c r="F15" s="12">
        <v>18.11</v>
      </c>
      <c r="G15" s="12">
        <f ca="1">ROUND(INDIRECT(ADDRESS(ROW()+(0), COLUMN()+(-2), 1))*INDIRECT(ADDRESS(ROW()+(0), COLUMN()+(-1), 1)), 2)</f>
        <v>14.61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1815.5</v>
      </c>
      <c r="G16" s="12">
        <f ca="1">ROUND(INDIRECT(ADDRESS(ROW()+(0), COLUMN()+(-2), 1))*INDIRECT(ADDRESS(ROW()+(0), COLUMN()+(-1), 1)), 2)</f>
        <v>1815.5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2.322</v>
      </c>
      <c r="F17" s="14">
        <v>199.78</v>
      </c>
      <c r="G17" s="14">
        <f ca="1">ROUND(INDIRECT(ADDRESS(ROW()+(0), COLUMN()+(-2), 1))*INDIRECT(ADDRESS(ROW()+(0), COLUMN()+(-1), 1)), 2)</f>
        <v>463.89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4359.22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0.406</v>
      </c>
      <c r="F20" s="12">
        <v>633.35</v>
      </c>
      <c r="G20" s="12">
        <f ca="1">ROUND(INDIRECT(ADDRESS(ROW()+(0), COLUMN()+(-2), 1))*INDIRECT(ADDRESS(ROW()+(0), COLUMN()+(-1), 1)), 2)</f>
        <v>257.14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0.112</v>
      </c>
      <c r="F21" s="14">
        <v>53.42</v>
      </c>
      <c r="G21" s="14">
        <f ca="1">ROUND(INDIRECT(ADDRESS(ROW()+(0), COLUMN()+(-2), 1))*INDIRECT(ADDRESS(ROW()+(0), COLUMN()+(-1), 1)), 2)</f>
        <v>5.98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263.12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3.304</v>
      </c>
      <c r="F24" s="12">
        <v>121.97</v>
      </c>
      <c r="G24" s="12">
        <f ca="1">ROUND(INDIRECT(ADDRESS(ROW()+(0), COLUMN()+(-2), 1))*INDIRECT(ADDRESS(ROW()+(0), COLUMN()+(-1), 1)), 2)</f>
        <v>402.99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4.222</v>
      </c>
      <c r="F25" s="14">
        <v>71.46</v>
      </c>
      <c r="G25" s="14">
        <f ca="1">ROUND(INDIRECT(ADDRESS(ROW()+(0), COLUMN()+(-2), 1))*INDIRECT(ADDRESS(ROW()+(0), COLUMN()+(-1), 1)), 2)</f>
        <v>301.7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704.69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5327.03</v>
      </c>
      <c r="G28" s="14">
        <f ca="1">ROUND(INDIRECT(ADDRESS(ROW()+(0), COLUMN()+(-2), 1))*INDIRECT(ADDRESS(ROW()+(0), COLUMN()+(-1), 1))/100, 2)</f>
        <v>106.54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5433.57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