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<sst xmlns="http://schemas.openxmlformats.org/spreadsheetml/2006/main" count="29" uniqueCount="29">
  <si>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</si>
  <si>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IEQ020</t>
  </si>
  <si>
    <t xml:space="preserve">Ud</t>
  </si>
  <si>
    <t xml:space="preserve">Batería de condensadores.</t>
  </si>
  <si>
    <r>
      <rPr>
        <sz val="8.25"/>
        <color rgb="FF000000"/>
        <rFont val="Arial"/>
        <family val="2"/>
      </rPr>
      <t xml:space="preserve">Batería automática de condensadores, para 6,2 kVAr de potencia reactiva, de 2 escalones con una relación de potencia entre condensadores de 1:2, para alimentación trifásica a 400 V de tensión y 50 Hz de frecuencia, compuesta por armario metálico con grado de protección IP21, de 290x170x464 mm; condensadores; regulador de energía reactiva con pantalla de cristal líquido; contactores con bloque de preinserción y resistencia de descarga rápida; y fusibles de alto poder de corte. Incluso accesorios necesarios para su correcta instalación.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</si>
  <si>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</si>
  <si>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</si>
  <si>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</si>
  <si>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</si>
  <si>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</si>
  <si>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</si>
  <si>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</si>
  <si>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mt35pci100a1a1</t>
  </si>
  <si>
    <t xml:space="preserve">Ud</t>
  </si>
  <si>
    <t xml:space="preserve">Batería automática de condensadores, para 6,2 kVAr de potencia reactiva, de 2 escalones con una relación de potencia entre condensadores de 1:2, para alimentación trifásica a 400 V de tensión y 50 Hz de frecuencia, compuesta por armario metálico con grado de protección IP21, de 290x170x464 mm; condensadores; regulador de energía reactiva con pantalla de cristal líquido; contactores con bloque de preinserción y resistencia de descarga rápida; y fusibles de alto poder de corte.</t>
  </si>
  <si>
    <t xml:space="preserve">Subtotal materiales:</t>
  </si>
  <si>
    <t xml:space="preserve">Mano de obra</t>
  </si>
  <si>
    <t xml:space="preserve">mo003</t>
  </si>
  <si>
    <t xml:space="preserve">h</t>
  </si>
  <si>
    <t xml:space="preserve">Oficial electricista.</t>
  </si>
  <si>
    <t xml:space="preserve">mo102</t>
  </si>
  <si>
    <t xml:space="preserve">h</t>
  </si>
  <si>
    <t xml:space="preserve">Ayudante electricista.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</si>
  <si>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</si>
  <si>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</si>
  <si>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</si>
  <si>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</si>
  <si>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$ 4.460,12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</si>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</sst>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1.36" customWidth="1"/>
    <col min="4" max="4" width="7.65" customWidth="1"/>
    <col min="5" max="5" width="69.53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76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</v>
      </c>
      <c r="G10" s="14">
        <v>36176.2</v>
      </c>
      <c r="H10" s="14">
        <f ca="1">ROUND(INDIRECT(ADDRESS(ROW()+(0), COLUMN()+(-2), 1))*INDIRECT(ADDRESS(ROW()+(0), COLUMN()+(-1), 1)), 2)</f>
        <v>36176.2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36176.2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1.262</v>
      </c>
      <c r="G13" s="13">
        <v>130.84</v>
      </c>
      <c r="H13" s="13">
        <f ca="1">ROUND(INDIRECT(ADDRESS(ROW()+(0), COLUMN()+(-2), 1))*INDIRECT(ADDRESS(ROW()+(0), COLUMN()+(-1), 1)), 2)</f>
        <v>165.12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1.262</v>
      </c>
      <c r="G14" s="14">
        <v>77.37</v>
      </c>
      <c r="H14" s="14">
        <f ca="1">ROUND(INDIRECT(ADDRESS(ROW()+(0), COLUMN()+(-2), 1))*INDIRECT(ADDRESS(ROW()+(0), COLUMN()+(-1), 1)), 2)</f>
        <v>97.64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262.76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36438.9</v>
      </c>
      <c r="H17" s="14">
        <f ca="1">ROUND(INDIRECT(ADDRESS(ROW()+(0), COLUMN()+(-2), 1))*INDIRECT(ADDRESS(ROW()+(0), COLUMN()+(-1), 1))/100, 2)</f>
        <v>728.78</v>
      </c>
    </row>
    <row r="18" spans="1:8" ht="13.50" thickBot="1" customHeight="1">
      <c r="A18" s="21" t="s">
        <v>27</v>
      </c>
      <c r="B18" s="21"/>
      <c r="C18" s="21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37167.7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