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<sst xmlns="http://schemas.openxmlformats.org/spreadsheetml/2006/main" count="32" uniqueCount="32">
  <si>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</si>
  <si>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ICR102</t>
  </si>
  <si>
    <t xml:space="preserve">Ud</t>
  </si>
  <si>
    <t xml:space="preserve">Recuperador de calor aire-aire, con batería de expansión directa. Instalación en suelo.</t>
  </si>
  <si>
    <r>
      <rPr>
        <sz val="8.25"/>
        <color rgb="FF000000"/>
        <rFont val="Arial"/>
        <family val="2"/>
      </rPr>
      <t xml:space="preserve">Recuperador de calor aire-aire, de dimensiones 612x1275x331 mm, peso 65 kg, caudal de aire nominal 700 m³/h, consumo eléctrico de los ventiladores 2x170 W con alimentación monofásica a 230 V, presión estática 150 Pa, potencia sonora 74 dBA, eficiencia térmica 85,05%, diámetro de los ductos 200 mm, con intercambiador de placas de aluminio de flujo cruzado, estructura de aluminio extruido y esquinas de poliamida, paneles laterales registrables, filtros F6+F6 y F8, aislamiento de lana de roca de 25 mm de espesor y 40 kg/m³, batería de expansión directa. Instalación en suelo.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</si>
  <si>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</si>
  <si>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</si>
  <si>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</si>
  <si>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</si>
  <si>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</si>
  <si>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</si>
  <si>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</si>
  <si>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mt42tsb295laS1c</t>
  </si>
  <si>
    <t xml:space="preserve">Ud</t>
  </si>
  <si>
    <t xml:space="preserve">Recuperador de calor aire-aire, de dimensiones 612x1275x331 mm, peso 65 kg, caudal de aire nominal 700 m³/h, consumo eléctrico de los ventiladores 2x170 W con alimentación monofásica a 230 V, presión estática 150 Pa, potencia sonora 74 dBA, eficiencia térmica 85,05%, diámetro de los ductos 200 mm, con intercambiador de placas de aluminio de flujo cruzado, estructura de aluminio extruido y esquinas de poliamida, paneles laterales registrables, filtros F6+F6 y F8, aislamiento de lana de roca de 25 mm de espesor y 40 kg/m³.</t>
  </si>
  <si>
    <t xml:space="preserve">mt42tsb297a</t>
  </si>
  <si>
    <t xml:space="preserve">Ud</t>
  </si>
  <si>
    <t xml:space="preserve">Batería de expansión directa, para recuperador de calor aire-aire.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</si>
  <si>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</si>
  <si>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</si>
  <si>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</si>
  <si>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</si>
  <si>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</si>
  <si>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</si>
  <si>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</si>
  <si>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</si>
  <si>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</si>
  <si>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</si>
  <si>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</si>
  <si>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</si>
  <si>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$ 25.191,39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</si>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</sst>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1.87" customWidth="1"/>
    <col min="4" max="4" width="7.65" customWidth="1"/>
    <col min="5" max="5" width="67.83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113646</v>
      </c>
      <c r="H10" s="12">
        <f ca="1">ROUND(INDIRECT(ADDRESS(ROW()+(0), COLUMN()+(-2), 1))*INDIRECT(ADDRESS(ROW()+(0), COLUMN()+(-1), 1)), 2)</f>
        <v>113646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31422.4</v>
      </c>
      <c r="H11" s="14">
        <f ca="1">ROUND(INDIRECT(ADDRESS(ROW()+(0), COLUMN()+(-2), 1))*INDIRECT(ADDRESS(ROW()+(0), COLUMN()+(-1), 1)), 2)</f>
        <v>31422.4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145069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1.01</v>
      </c>
      <c r="G14" s="12">
        <v>130.84</v>
      </c>
      <c r="H14" s="12">
        <f ca="1">ROUND(INDIRECT(ADDRESS(ROW()+(0), COLUMN()+(-2), 1))*INDIRECT(ADDRESS(ROW()+(0), COLUMN()+(-1), 1)), 2)</f>
        <v>132.15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1.01</v>
      </c>
      <c r="G15" s="14">
        <v>77.37</v>
      </c>
      <c r="H15" s="14">
        <f ca="1">ROUND(INDIRECT(ADDRESS(ROW()+(0), COLUMN()+(-2), 1))*INDIRECT(ADDRESS(ROW()+(0), COLUMN()+(-1), 1)), 2)</f>
        <v>78.14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210.29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145279</v>
      </c>
      <c r="H18" s="14">
        <f ca="1">ROUND(INDIRECT(ADDRESS(ROW()+(0), COLUMN()+(-2), 1))*INDIRECT(ADDRESS(ROW()+(0), COLUMN()+(-1), 1))/100, 2)</f>
        <v>2905.58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148185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