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<sst xmlns="http://schemas.openxmlformats.org/spreadsheetml/2006/main" count="32" uniqueCount="32">
  <si>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</si>
  <si>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ICM055</t>
  </si>
  <si>
    <t xml:space="preserve">m²</t>
  </si>
  <si>
    <t xml:space="preserve">Sistema de calefacción por suelo radiante eléctrico, en seco.</t>
  </si>
  <si>
    <r>
      <rPr>
        <sz val="8.25"/>
        <color rgb="FF000000"/>
        <rFont val="Arial"/>
        <family val="2"/>
      </rPr>
      <t xml:space="preserve">Sistema de calefacción por suelo radiante eléctrico, compuesto por lámina autoadhesiva de polipropileno, suministrada en rollos de 12,5x0,98 m y 5,5 mm de espesor, adherida al soporte, y cable calefactor eléctrico, con una potencia de 80 W/m², para recubrir con un contrapiso en capa fina y un piso de piedra natural o de baldosas cerámicas (no incluidos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</si>
  <si>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</si>
  <si>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</si>
  <si>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</si>
  <si>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</si>
  <si>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</si>
  <si>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</si>
  <si>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</si>
  <si>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mt38sch085f</t>
  </si>
  <si>
    <t xml:space="preserve">m²</t>
  </si>
  <si>
    <t xml:space="preserve">Lámina autoadhesiva de polipropileno, suministrada en rollos de 12,5x0,98 m y 5,5 mm de espesor, de estructura nodular en su cara superior y revestida de geotextil no tejido autoadhesivo en su cara inferior, para soporte del cable calefactor eléctrico, con funciones de desolidarización y equilibrio de la presión de vapor, suministrada en rollos de 12,5x0,98 m y 5,5 mm de espesor.</t>
  </si>
  <si>
    <t xml:space="preserve">mt38sch400aab</t>
  </si>
  <si>
    <t xml:space="preserve">Ud</t>
  </si>
  <si>
    <t xml:space="preserve">Bobina de cable calefactor eléctrico, con una potencia de 80 W/m², para calefacción de 0,4 m² con una potencia total de 30 W, una longitud total de 4 m y una longitud de cable frío de 4 m, para instalación sobre lámina de desolidarización, con pieza de conexión en un extremo.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</si>
  <si>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</si>
  <si>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</si>
  <si>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</si>
  <si>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</si>
  <si>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</si>
  <si>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</si>
  <si>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</si>
  <si>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</si>
  <si>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</si>
  <si>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</si>
  <si>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</si>
  <si>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</si>
  <si>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$ 1.585,29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</si>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</sst>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912.06</v>
      </c>
      <c r="G10" s="12">
        <f ca="1">ROUND(INDIRECT(ADDRESS(ROW()+(0), COLUMN()+(-2), 1))*INDIRECT(ADDRESS(ROW()+(0), COLUMN()+(-1), 1)), 2)</f>
        <v>912.06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3548.88</v>
      </c>
      <c r="G11" s="14">
        <f ca="1">ROUND(INDIRECT(ADDRESS(ROW()+(0), COLUMN()+(-2), 1))*INDIRECT(ADDRESS(ROW()+(0), COLUMN()+(-1), 1)), 2)</f>
        <v>8872.2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9784.26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0.252</v>
      </c>
      <c r="F14" s="12">
        <v>130.84</v>
      </c>
      <c r="G14" s="12">
        <f ca="1">ROUND(INDIRECT(ADDRESS(ROW()+(0), COLUMN()+(-2), 1))*INDIRECT(ADDRESS(ROW()+(0), COLUMN()+(-1), 1)), 2)</f>
        <v>32.97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0.252</v>
      </c>
      <c r="F15" s="14">
        <v>77.37</v>
      </c>
      <c r="G15" s="14">
        <f ca="1">ROUND(INDIRECT(ADDRESS(ROW()+(0), COLUMN()+(-2), 1))*INDIRECT(ADDRESS(ROW()+(0), COLUMN()+(-1), 1)), 2)</f>
        <v>19.5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52.47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9836.73</v>
      </c>
      <c r="G18" s="14">
        <f ca="1">ROUND(INDIRECT(ADDRESS(ROW()+(0), COLUMN()+(-2), 1))*INDIRECT(ADDRESS(ROW()+(0), COLUMN()+(-1), 1))/100, 2)</f>
        <v>196.73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10033.5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