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<sst xmlns="http://schemas.openxmlformats.org/spreadsheetml/2006/main" count="32" uniqueCount="32">
  <si>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</si>
  <si>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ICG032</t>
  </si>
  <si>
    <t xml:space="preserve">Ud</t>
  </si>
  <si>
    <t xml:space="preserve">Caldera a gas, doméstica, convencional, mural, para calefacción y agua caliente sanitaria</t>
  </si>
  <si>
    <r>
      <rPr>
        <sz val="8.25"/>
        <color rgb="FF000000"/>
        <rFont val="Arial"/>
        <family val="2"/>
      </rPr>
      <t xml:space="preserve">Caldera mural a gas N, para calefacción y agua caliente sanitaria instantánea, cámara de combustión estanca, potencia nominal 24 kW, potencia de calefacción 24 kW, potencia de agua caliente sanitaria 24 kW, eficiencia energética clase C en calefacción, eficiencia energética clase B en agua caliente sanitaria, perfil de consumo XL, caudal específico de agua caliente sanitaria de 11,8 l/min, dimensiones 700x400x298 mm, peso 27,5 kg, encendido electrónico y seguridad por ionización, sin llama piloto.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</si>
  <si>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</si>
  <si>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</si>
  <si>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</si>
  <si>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</si>
  <si>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</si>
  <si>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</si>
  <si>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</si>
  <si>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mt38cmj010a</t>
  </si>
  <si>
    <t xml:space="preserve">Ud</t>
  </si>
  <si>
    <t xml:space="preserve">Caldera mural a gas N, para calefacción y agua caliente sanitaria instantánea, cámara de combustión estanca, potencia nominal 24 kW, potencia de calefacción 24 kW, potencia de agua caliente sanitaria 24 kW, eficiencia energética clase C en calefacción, eficiencia energética clase B en agua caliente sanitaria, perfil de consumo XL, caudal específico de agua caliente sanitaria de 11,8 l/min, dimensiones 700x400x298 mm, peso 27,5 kg, encendido electrónico y seguridad por ionización, sin llama piloto.</t>
  </si>
  <si>
    <t xml:space="preserve">mt38www012</t>
  </si>
  <si>
    <t xml:space="preserve">Ud</t>
  </si>
  <si>
    <t xml:space="preserve">Material auxiliar para instalaciones de calefacción y agua caliente sanitaria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</si>
  <si>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</si>
  <si>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</si>
  <si>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</si>
  <si>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</si>
  <si>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</si>
  <si>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</si>
  <si>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</si>
  <si>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</si>
  <si>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</si>
  <si>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</si>
  <si>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</si>
  <si>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</si>
  <si>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$ 34.263,52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</si>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</sst>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34509</v>
      </c>
      <c r="G10" s="12">
        <f ca="1">ROUND(INDIRECT(ADDRESS(ROW()+(0), COLUMN()+(-2), 1))*INDIRECT(ADDRESS(ROW()+(0), COLUMN()+(-1), 1)), 2)</f>
        <v>34509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62.2</v>
      </c>
      <c r="G11" s="14">
        <f ca="1">ROUND(INDIRECT(ADDRESS(ROW()+(0), COLUMN()+(-2), 1))*INDIRECT(ADDRESS(ROW()+(0), COLUMN()+(-1), 1)), 2)</f>
        <v>62.2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34571.2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3.787</v>
      </c>
      <c r="F14" s="12">
        <v>130.84</v>
      </c>
      <c r="G14" s="12">
        <f ca="1">ROUND(INDIRECT(ADDRESS(ROW()+(0), COLUMN()+(-2), 1))*INDIRECT(ADDRESS(ROW()+(0), COLUMN()+(-1), 1)), 2)</f>
        <v>495.49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3.787</v>
      </c>
      <c r="F15" s="14">
        <v>77.37</v>
      </c>
      <c r="G15" s="14">
        <f ca="1">ROUND(INDIRECT(ADDRESS(ROW()+(0), COLUMN()+(-2), 1))*INDIRECT(ADDRESS(ROW()+(0), COLUMN()+(-1), 1)), 2)</f>
        <v>293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788.49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35359.7</v>
      </c>
      <c r="G18" s="14">
        <f ca="1">ROUND(INDIRECT(ADDRESS(ROW()+(0), COLUMN()+(-2), 1))*INDIRECT(ADDRESS(ROW()+(0), COLUMN()+(-1), 1))/100, 2)</f>
        <v>707.19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36066.9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