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<sst xmlns="http://schemas.openxmlformats.org/spreadsheetml/2006/main" count="32" uniqueCount="32">
  <si>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</si>
  <si>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ICB005</t>
  </si>
  <si>
    <t xml:space="preserve">Ud</t>
  </si>
  <si>
    <t xml:space="preserve">Sistema de captación solar térmica para instalación individual, sobre cubierta plana.</t>
  </si>
  <si>
    <r>
      <rPr>
        <sz val="8.25"/>
        <color rgb="FF000000"/>
        <rFont val="Arial"/>
        <family val="2"/>
      </rPr>
      <t xml:space="preserve">Captador solar térmico completo, partido, para instalación individual, para colocación sobre techumbre plana, formado por: dos paneles de 2320x1930x90 mm en conjunto, superficie útil total 4,04 m², rendimiento óptico 0,819 y coeficiente de pérdidas primario 4,227 W/m²K; superficie absorbente y ductos de cobre; techumbre protectora de vidrio de 4 mm de espesor; tanque de 300 l, con un serpentín; grupo de bombeo individual con vaso de expansión de 18 l y vaso pre-expansión; centralita solar térmica programable; kit de montaje para dos paneles sobre techumbre plana; cruz sonda-purgador y purgador automático de aire. Incluso líquido de relleno para captador solar térmico.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</si>
  <si>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</si>
  <si>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</si>
  <si>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</si>
  <si>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</si>
  <si>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</si>
  <si>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</si>
  <si>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</si>
  <si>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mt38csg010bj</t>
  </si>
  <si>
    <t xml:space="preserve">Ud</t>
  </si>
  <si>
    <t xml:space="preserve">Captador solar térmico completo, partido, para instalación individual, para colocación sobre cubierta plana, formado por: dos paneles de 2320x1930x90 mm en conjunto, superficie útil total 4,04 m², rendimiento óptico 0,819 y coeficiente de pérdidas primario 4,227 W/m²K; superficie absorbente y ductos de cobre; techumbre protectora de vidrio de 4 mm de espesor; tanque de 300 l, con un serpentín; grupo de bombeo individual con vaso de expansión de 18 l y vaso pre-expansión; centralita solar térmica programable; kit de montaje para dos paneles sobre cubierta plana; cruz sonda-purgador y purgador automático de aire.</t>
  </si>
  <si>
    <t xml:space="preserve">mt38csg100</t>
  </si>
  <si>
    <t xml:space="preserve">l</t>
  </si>
  <si>
    <t xml:space="preserve">Solución agua-glicol para relleno de captador solar térmico, para una temperatura de trabajo de -28°C a +200°C.</t>
  </si>
  <si>
    <t xml:space="preserve">Subtotal materiales:</t>
  </si>
  <si>
    <t xml:space="preserve">Mano de obra</t>
  </si>
  <si>
    <t xml:space="preserve">mo009</t>
  </si>
  <si>
    <t xml:space="preserve">h</t>
  </si>
  <si>
    <t xml:space="preserve">Oficial instalador de captadores solares.</t>
  </si>
  <si>
    <t xml:space="preserve">mo108</t>
  </si>
  <si>
    <t xml:space="preserve">h</t>
  </si>
  <si>
    <t xml:space="preserve">Ayudante instalador de captadores solares.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</si>
  <si>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</si>
  <si>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</si>
  <si>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</si>
  <si>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</si>
  <si>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$ 65.967,82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</si>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</sst>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83592.9</v>
      </c>
      <c r="H10" s="12">
        <f ca="1">ROUND(INDIRECT(ADDRESS(ROW()+(0), COLUMN()+(-2), 1))*INDIRECT(ADDRESS(ROW()+(0), COLUMN()+(-1), 1)), 2)</f>
        <v>83592.9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2.72</v>
      </c>
      <c r="G11" s="14">
        <v>118.49</v>
      </c>
      <c r="H11" s="14">
        <f ca="1">ROUND(INDIRECT(ADDRESS(ROW()+(0), COLUMN()+(-2), 1))*INDIRECT(ADDRESS(ROW()+(0), COLUMN()+(-1), 1)), 2)</f>
        <v>322.29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83915.2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5.68</v>
      </c>
      <c r="G14" s="12">
        <v>130.84</v>
      </c>
      <c r="H14" s="12">
        <f ca="1">ROUND(INDIRECT(ADDRESS(ROW()+(0), COLUMN()+(-2), 1))*INDIRECT(ADDRESS(ROW()+(0), COLUMN()+(-1), 1)), 2)</f>
        <v>743.17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5.68</v>
      </c>
      <c r="G15" s="14">
        <v>77.37</v>
      </c>
      <c r="H15" s="14">
        <f ca="1">ROUND(INDIRECT(ADDRESS(ROW()+(0), COLUMN()+(-2), 1))*INDIRECT(ADDRESS(ROW()+(0), COLUMN()+(-1), 1)), 2)</f>
        <v>439.46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1182.63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85097.8</v>
      </c>
      <c r="H18" s="14">
        <f ca="1">ROUND(INDIRECT(ADDRESS(ROW()+(0), COLUMN()+(-2), 1))*INDIRECT(ADDRESS(ROW()+(0), COLUMN()+(-1), 1))/100, 2)</f>
        <v>1701.96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86799.8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