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<sst xmlns="http://schemas.openxmlformats.org/spreadsheetml/2006/main" count="44" uniqueCount="44">
  <si>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</si>
  <si>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IAV020</t>
  </si>
  <si>
    <t xml:space="preserve">Ud</t>
  </si>
  <si>
    <t xml:space="preserve">Interfón electrónico individual.</t>
  </si>
  <si>
    <r>
      <rPr>
        <sz val="8.25"/>
        <color rgb="FF000000"/>
        <rFont val="Arial"/>
        <family val="2"/>
      </rPr>
      <t xml:space="preserve">Instalación de kit de interfón electrónico antivandálico para vivienda unifamiliar compuesto de: placa exterior de calle antivandálica con pulsador de llamada, fuente de alimentación y teléfono.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</si>
  <si>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</si>
  <si>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</si>
  <si>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</si>
  <si>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</si>
  <si>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</si>
  <si>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</si>
  <si>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</si>
  <si>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</si>
  <si>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</si>
  <si>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</si>
  <si>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mt40pea030c</t>
  </si>
  <si>
    <t xml:space="preserve">m</t>
  </si>
  <si>
    <t xml:space="preserve">Cable paralelo formado por conductores de cobre de 2x1,0 mm².</t>
  </si>
  <si>
    <t xml:space="preserve">mt40pga010</t>
  </si>
  <si>
    <t xml:space="preserve">m</t>
  </si>
  <si>
    <t xml:space="preserve">Cable formado por conductores de cobre flexible de 8x0,22 mm², con aislamiento de PVC y vaina exterior de PVC blanco.</t>
  </si>
  <si>
    <t xml:space="preserve">mt40pga060</t>
  </si>
  <si>
    <t xml:space="preserve">Ud</t>
  </si>
  <si>
    <t xml:space="preserve">Visera, para placa de calle empotrada antivandálica.</t>
  </si>
  <si>
    <t xml:space="preserve">mt40pgk010a</t>
  </si>
  <si>
    <t xml:space="preserve">Ud</t>
  </si>
  <si>
    <t xml:space="preserve">Kit de interfón electrónico, para vivienda unifamiliar, compuesto por placa de calle antivandálica con pulsador de llamada, caja de empotrar, fuente de alimentación y teléfono con botón de mando para el abrepuertas.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</si>
  <si>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</si>
  <si>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</si>
  <si>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</si>
  <si>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</si>
  <si>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</si>
  <si>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</si>
  <si>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</si>
  <si>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</si>
  <si>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</si>
  <si>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</si>
  <si>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</si>
  <si>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</si>
  <si>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</si>
  <si>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</si>
  <si>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</si>
  <si>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$ 3.370,57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</si>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</sst>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12.36</v>
      </c>
      <c r="H10" s="12">
        <f ca="1">ROUND(INDIRECT(ADDRESS(ROW()+(0), COLUMN()+(-2), 1))*INDIRECT(ADDRESS(ROW()+(0), COLUMN()+(-1), 1)), 2)</f>
        <v>210.12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</v>
      </c>
      <c r="G11" s="12">
        <v>24.28</v>
      </c>
      <c r="H11" s="12">
        <f ca="1">ROUND(INDIRECT(ADDRESS(ROW()+(0), COLUMN()+(-2), 1))*INDIRECT(ADDRESS(ROW()+(0), COLUMN()+(-1), 1)), 2)</f>
        <v>169.96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13.22</v>
      </c>
      <c r="H12" s="12">
        <f ca="1">ROUND(INDIRECT(ADDRESS(ROW()+(0), COLUMN()+(-2), 1))*INDIRECT(ADDRESS(ROW()+(0), COLUMN()+(-1), 1)), 2)</f>
        <v>132.2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412.89</v>
      </c>
      <c r="H13" s="12">
        <f ca="1">ROUND(INDIRECT(ADDRESS(ROW()+(0), COLUMN()+(-2), 1))*INDIRECT(ADDRESS(ROW()+(0), COLUMN()+(-1), 1)), 2)</f>
        <v>412.89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4178.9</v>
      </c>
      <c r="H14" s="12">
        <f ca="1">ROUND(INDIRECT(ADDRESS(ROW()+(0), COLUMN()+(-2), 1))*INDIRECT(ADDRESS(ROW()+(0), COLUMN()+(-1), 1)), 2)</f>
        <v>4178.9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526.67</v>
      </c>
      <c r="H15" s="14">
        <f ca="1">ROUND(INDIRECT(ADDRESS(ROW()+(0), COLUMN()+(-2), 1))*INDIRECT(ADDRESS(ROW()+(0), COLUMN()+(-1), 1)), 2)</f>
        <v>526.67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5630.74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3.029</v>
      </c>
      <c r="G18" s="12">
        <v>125.33</v>
      </c>
      <c r="H18" s="12">
        <f ca="1">ROUND(INDIRECT(ADDRESS(ROW()+(0), COLUMN()+(-2), 1))*INDIRECT(ADDRESS(ROW()+(0), COLUMN()+(-1), 1)), 2)</f>
        <v>379.62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3.029</v>
      </c>
      <c r="G19" s="14">
        <v>74.12</v>
      </c>
      <c r="H19" s="14">
        <f ca="1">ROUND(INDIRECT(ADDRESS(ROW()+(0), COLUMN()+(-2), 1))*INDIRECT(ADDRESS(ROW()+(0), COLUMN()+(-1), 1)), 2)</f>
        <v>224.51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604.13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6234.87</v>
      </c>
      <c r="H22" s="14">
        <f ca="1">ROUND(INDIRECT(ADDRESS(ROW()+(0), COLUMN()+(-2), 1))*INDIRECT(ADDRESS(ROW()+(0), COLUMN()+(-1), 1))/100, 2)</f>
        <v>124.7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6359.57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