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<sst xmlns="http://schemas.openxmlformats.org/spreadsheetml/2006/main" count="58" uniqueCount="58">
  <si>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</si>
  <si>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HRP040</t>
  </si>
  <si>
    <t xml:space="preserve">m</t>
  </si>
  <si>
    <t xml:space="preserve">Botaguas de concreto polímero.</t>
  </si>
  <si>
    <r>
      <rPr>
        <sz val="8.25"/>
        <color rgb="FF000000"/>
        <rFont val="Arial"/>
        <family val="2"/>
      </rPr>
      <t xml:space="preserve">Botaguas de concreto polímero de superficie pulida, plano, con goterón, de 145x25 mm, con anclaje metálico de acero inoxidable y grava adherida a la superficie en su cara inferior y empotrado en las jambas; colocación con adhesivo cementoso flexible y de gran adherencia, C2 S2 sobre una capa de regularización de mortero de cemento, confeccionado en obra, con aditivo hidrófugo, dosificación 1:3,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</si>
  <si>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</si>
  <si>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</si>
  <si>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</si>
  <si>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</si>
  <si>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</si>
  <si>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</si>
  <si>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</si>
  <si>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</si>
  <si>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</si>
  <si>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</si>
  <si>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</si>
  <si>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</si>
  <si>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hecho en obra.</t>
  </si>
  <si>
    <t xml:space="preserve">mt08cem000f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</si>
  <si>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</si>
  <si>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</si>
  <si>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</si>
  <si>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</si>
  <si>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</si>
  <si>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</si>
  <si>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</si>
  <si>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</si>
  <si>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mt20vho010a</t>
  </si>
  <si>
    <t xml:space="preserve">m</t>
  </si>
  <si>
    <t xml:space="preserve">Botaguas de concreto polímero de superficie pulida, plano, con goterón, de 145x25 mm, con anclaje metálico de acero inoxidable y grava adherida a la superficie en su cara inferior, suministrado en piezas de hasta 2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</si>
  <si>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</si>
  <si>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</si>
  <si>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</si>
  <si>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</si>
  <si>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</si>
  <si>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</si>
  <si>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</si>
  <si>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</si>
  <si>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</si>
  <si>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</si>
  <si>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</si>
  <si>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</si>
  <si>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</si>
  <si>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</si>
  <si>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</si>
  <si>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</si>
  <si>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</si>
  <si>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</si>
  <si>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</si>
  <si>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</si>
  <si>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</si>
  <si>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</si>
  <si>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</si>
  <si>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</si>
  <si>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</si>
  <si>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</si>
  <si>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$ 59,64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</si>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</sst>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8.00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22.64</v>
      </c>
      <c r="H10" s="12">
        <f ca="1">ROUND(INDIRECT(ADDRESS(ROW()+(0), COLUMN()+(-2), 1))*INDIRECT(ADDRESS(ROW()+(0), COLUMN()+(-1), 1)), 2)</f>
        <v>0.14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312.71</v>
      </c>
      <c r="H11" s="12">
        <f ca="1">ROUND(INDIRECT(ADDRESS(ROW()+(0), COLUMN()+(-2), 1))*INDIRECT(ADDRESS(ROW()+(0), COLUMN()+(-1), 1)), 2)</f>
        <v>1.88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1.8</v>
      </c>
      <c r="G12" s="12">
        <v>2.22</v>
      </c>
      <c r="H12" s="12">
        <f ca="1">ROUND(INDIRECT(ADDRESS(ROW()+(0), COLUMN()+(-2), 1))*INDIRECT(ADDRESS(ROW()+(0), COLUMN()+(-1), 1)), 2)</f>
        <v>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0.036</v>
      </c>
      <c r="G13" s="12">
        <v>18.11</v>
      </c>
      <c r="H13" s="12">
        <f ca="1">ROUND(INDIRECT(ADDRESS(ROW()+(0), COLUMN()+(-2), 1))*INDIRECT(ADDRESS(ROW()+(0), COLUMN()+(-1), 1)), 2)</f>
        <v>0.65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1.08</v>
      </c>
      <c r="G14" s="12">
        <v>9.28</v>
      </c>
      <c r="H14" s="12">
        <f ca="1">ROUND(INDIRECT(ADDRESS(ROW()+(0), COLUMN()+(-2), 1))*INDIRECT(ADDRESS(ROW()+(0), COLUMN()+(-1), 1)), 2)</f>
        <v>10.02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319.17</v>
      </c>
      <c r="H15" s="12">
        <f ca="1">ROUND(INDIRECT(ADDRESS(ROW()+(0), COLUMN()+(-2), 1))*INDIRECT(ADDRESS(ROW()+(0), COLUMN()+(-1), 1)), 2)</f>
        <v>335.13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0.145</v>
      </c>
      <c r="G16" s="12">
        <v>7.24</v>
      </c>
      <c r="H16" s="12">
        <f ca="1">ROUND(INDIRECT(ADDRESS(ROW()+(0), COLUMN()+(-2), 1))*INDIRECT(ADDRESS(ROW()+(0), COLUMN()+(-1), 1)), 2)</f>
        <v>1.05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0.022</v>
      </c>
      <c r="G17" s="12">
        <v>99.28</v>
      </c>
      <c r="H17" s="12">
        <f ca="1">ROUND(INDIRECT(ADDRESS(ROW()+(0), COLUMN()+(-2), 1))*INDIRECT(ADDRESS(ROW()+(0), COLUMN()+(-1), 1)), 2)</f>
        <v>2.18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0.043</v>
      </c>
      <c r="G18" s="14">
        <v>135.84</v>
      </c>
      <c r="H18" s="14">
        <f ca="1">ROUND(INDIRECT(ADDRESS(ROW()+(0), COLUMN()+(-2), 1))*INDIRECT(ADDRESS(ROW()+(0), COLUMN()+(-1), 1)), 2)</f>
        <v>5.84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360.89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0.005</v>
      </c>
      <c r="G21" s="14">
        <v>53.42</v>
      </c>
      <c r="H21" s="14">
        <f ca="1">ROUND(INDIRECT(ADDRESS(ROW()+(0), COLUMN()+(-2), 1))*INDIRECT(ADDRESS(ROW()+(0), COLUMN()+(-1), 1)), 2)</f>
        <v>0.27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0.27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0.265</v>
      </c>
      <c r="G24" s="12">
        <v>127.32</v>
      </c>
      <c r="H24" s="12">
        <f ca="1">ROUND(INDIRECT(ADDRESS(ROW()+(0), COLUMN()+(-2), 1))*INDIRECT(ADDRESS(ROW()+(0), COLUMN()+(-1), 1)), 2)</f>
        <v>33.74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0.305</v>
      </c>
      <c r="G25" s="14">
        <v>74.59</v>
      </c>
      <c r="H25" s="14">
        <f ca="1">ROUND(INDIRECT(ADDRESS(ROW()+(0), COLUMN()+(-2), 1))*INDIRECT(ADDRESS(ROW()+(0), COLUMN()+(-1), 1)), 2)</f>
        <v>22.75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56.49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1)),INDIRECT(ADDRESS(ROW()+(-9), COLUMN()+(1), 1))), 2)</f>
        <v>417.65</v>
      </c>
      <c r="H28" s="14">
        <f ca="1">ROUND(INDIRECT(ADDRESS(ROW()+(0), COLUMN()+(-2), 1))*INDIRECT(ADDRESS(ROW()+(0), COLUMN()+(-1), 1))/100, 2)</f>
        <v>8.35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1)),INDIRECT(ADDRESS(ROW()+(-10), COLUMN()+(0), 1))), 2)</f>
        <v>426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