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<sst xmlns="http://schemas.openxmlformats.org/spreadsheetml/2006/main" count="61" uniqueCount="61">
  <si>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</si>
  <si>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</si>
  <si>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</si>
  <si>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tabique de concreto con aislamiento acústico.</t>
  </si>
  <si>
    <r>
      <rPr>
        <sz val="8.25"/>
        <color rgb="FF000000"/>
        <rFont val="Arial"/>
        <family val="2"/>
      </rPr>
      <t xml:space="preserve">Muro divisorio interior para separación entre recinto protegido y cualquier otro, realizada mediante el sistema "DBBLOK", formada por una capa de mampostería de 12 cm de espesor de muro divisorio de concreto perforado acústico, Geroblok Cámara "DBBLOK", para revestir, de 25x12x10 cm, asentada con mortero de cemento, confeccionado en obra, dosificación 1:5, revestida por ambas caras con 15 mm de mortero ligero de cal y perlita, Revestiblok "DBBLOK", aplicado mecánicamente, y acabado final con una capa de aplanado fino de yeso de aplicación en capa fina C6.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</si>
  <si>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</si>
  <si>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</si>
  <si>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</si>
  <si>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</si>
  <si>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</si>
  <si>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</si>
  <si>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</si>
  <si>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mt04hdb020a</t>
  </si>
  <si>
    <t xml:space="preserve">Ud</t>
  </si>
  <si>
    <t xml:space="preserve">Tabique de concreto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</si>
  <si>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</si>
  <si>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</si>
  <si>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</si>
  <si>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</si>
  <si>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</si>
  <si>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</si>
  <si>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</si>
  <si>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</si>
  <si>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</si>
  <si>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mt28mdb010f</t>
  </si>
  <si>
    <t xml:space="preserve">l</t>
  </si>
  <si>
    <t xml:space="preserve">Mortero ligero de cal y perlita, Revestiblok "DBBLOK", para aplicar mediante proyección mecánica.</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</si>
  <si>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</si>
  <si>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</si>
  <si>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</si>
  <si>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</si>
  <si>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</si>
  <si>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</si>
  <si>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</si>
  <si>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</si>
  <si>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</si>
  <si>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</si>
  <si>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</si>
  <si>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</si>
  <si>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</si>
  <si>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</si>
  <si>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</si>
  <si>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</si>
  <si>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</si>
  <si>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</si>
  <si>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</si>
  <si>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</si>
  <si>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</si>
  <si>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</si>
  <si>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mo033</t>
  </si>
  <si>
    <t xml:space="preserve">h</t>
  </si>
  <si>
    <t xml:space="preserve">Oficial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</si>
  <si>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</si>
  <si>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</si>
  <si>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</si>
  <si>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</si>
  <si>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</si>
  <si>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</si>
  <si>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</si>
  <si>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Costo de mantenimiento decenal: $ 15,93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</si>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</sst>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4.83</v>
      </c>
      <c r="H10" s="12">
        <f ca="1">ROUND(INDIRECT(ADDRESS(ROW()+(0), COLUMN()+(-2), 1))*INDIRECT(ADDRESS(ROW()+(0), COLUMN()+(-1), 1)), 2)</f>
        <v>169.05</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0.026</v>
      </c>
      <c r="G12" s="12">
        <v>315.71</v>
      </c>
      <c r="H12" s="12">
        <f ca="1">ROUND(INDIRECT(ADDRESS(ROW()+(0), COLUMN()+(-2), 1))*INDIRECT(ADDRESS(ROW()+(0), COLUMN()+(-1), 1)), 2)</f>
        <v>8.21</v>
      </c>
    </row>
    <row r="13" spans="1:8" ht="13.50" thickBot="1" customHeight="1">
      <c r="A13" s="1" t="s">
        <v>21</v>
      </c>
      <c r="B13" s="1"/>
      <c r="C13" s="10" t="s">
        <v>22</v>
      </c>
      <c r="D13" s="10"/>
      <c r="E13" s="1" t="s">
        <v>23</v>
      </c>
      <c r="F13" s="11">
        <v>4.985</v>
      </c>
      <c r="G13" s="12">
        <v>2.24</v>
      </c>
      <c r="H13" s="12">
        <f ca="1">ROUND(INDIRECT(ADDRESS(ROW()+(0), COLUMN()+(-2), 1))*INDIRECT(ADDRESS(ROW()+(0), COLUMN()+(-1), 1)), 2)</f>
        <v>11.17</v>
      </c>
    </row>
    <row r="14" spans="1:8" ht="24.00" thickBot="1" customHeight="1">
      <c r="A14" s="1" t="s">
        <v>24</v>
      </c>
      <c r="B14" s="1"/>
      <c r="C14" s="10" t="s">
        <v>25</v>
      </c>
      <c r="D14" s="10"/>
      <c r="E14" s="1" t="s">
        <v>26</v>
      </c>
      <c r="F14" s="11">
        <v>22.5</v>
      </c>
      <c r="G14" s="12">
        <v>14.62</v>
      </c>
      <c r="H14" s="12">
        <f ca="1">ROUND(INDIRECT(ADDRESS(ROW()+(0), COLUMN()+(-2), 1))*INDIRECT(ADDRESS(ROW()+(0), COLUMN()+(-1), 1)), 2)</f>
        <v>328.95</v>
      </c>
    </row>
    <row r="15" spans="1:8" ht="13.50" thickBot="1" customHeight="1">
      <c r="A15" s="1" t="s">
        <v>27</v>
      </c>
      <c r="B15" s="1"/>
      <c r="C15" s="10" t="s">
        <v>28</v>
      </c>
      <c r="D15" s="10"/>
      <c r="E15" s="1" t="s">
        <v>29</v>
      </c>
      <c r="F15" s="11">
        <v>0.215</v>
      </c>
      <c r="G15" s="12">
        <v>6.24</v>
      </c>
      <c r="H15" s="12">
        <f ca="1">ROUND(INDIRECT(ADDRESS(ROW()+(0), COLUMN()+(-2), 1))*INDIRECT(ADDRESS(ROW()+(0), COLUMN()+(-1), 1)), 2)</f>
        <v>1.34</v>
      </c>
    </row>
    <row r="16" spans="1:8" ht="13.50" thickBot="1" customHeight="1">
      <c r="A16" s="1" t="s">
        <v>30</v>
      </c>
      <c r="B16" s="1"/>
      <c r="C16" s="10" t="s">
        <v>31</v>
      </c>
      <c r="D16" s="10"/>
      <c r="E16" s="1" t="s">
        <v>32</v>
      </c>
      <c r="F16" s="13">
        <v>0.003</v>
      </c>
      <c r="G16" s="14">
        <v>2443.54</v>
      </c>
      <c r="H16" s="14">
        <f ca="1">ROUND(INDIRECT(ADDRESS(ROW()+(0), COLUMN()+(-2), 1))*INDIRECT(ADDRESS(ROW()+(0), COLUMN()+(-1), 1)), 2)</f>
        <v>7.33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526.19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132.27</v>
      </c>
      <c r="H19" s="12">
        <f ca="1">ROUND(INDIRECT(ADDRESS(ROW()+(0), COLUMN()+(-2), 1))*INDIRECT(ADDRESS(ROW()+(0), COLUMN()+(-1), 1)), 2)</f>
        <v>25.92</v>
      </c>
    </row>
    <row r="20" spans="1:8" ht="13.50" thickBot="1" customHeight="1">
      <c r="A20" s="1" t="s">
        <v>38</v>
      </c>
      <c r="B20" s="1"/>
      <c r="C20" s="10" t="s">
        <v>39</v>
      </c>
      <c r="D20" s="10"/>
      <c r="E20" s="1" t="s">
        <v>40</v>
      </c>
      <c r="F20" s="13">
        <v>0.017</v>
      </c>
      <c r="G20" s="14">
        <v>53.58</v>
      </c>
      <c r="H20" s="14">
        <f ca="1">ROUND(INDIRECT(ADDRESS(ROW()+(0), COLUMN()+(-2), 1))*INDIRECT(ADDRESS(ROW()+(0), COLUMN()+(-1), 1)), 2)</f>
        <v>0.91</v>
      </c>
    </row>
    <row r="21" spans="1:8" ht="13.50" thickBot="1" customHeight="1">
      <c r="A21" s="15"/>
      <c r="B21" s="15"/>
      <c r="C21" s="15"/>
      <c r="D21" s="15"/>
      <c r="E21" s="15"/>
      <c r="F21" s="9" t="s">
        <v>41</v>
      </c>
      <c r="G21" s="9"/>
      <c r="H21" s="17">
        <f ca="1">ROUND(SUM(INDIRECT(ADDRESS(ROW()+(-1), COLUMN()+(0), 1)),INDIRECT(ADDRESS(ROW()+(-2), COLUMN()+(0), 1))), 2)</f>
        <v>26.83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0.757</v>
      </c>
      <c r="G23" s="12">
        <v>119.98</v>
      </c>
      <c r="H23" s="12">
        <f ca="1">ROUND(INDIRECT(ADDRESS(ROW()+(0), COLUMN()+(-2), 1))*INDIRECT(ADDRESS(ROW()+(0), COLUMN()+(-1), 1)), 2)</f>
        <v>90.82</v>
      </c>
    </row>
    <row r="24" spans="1:8" ht="13.50" thickBot="1" customHeight="1">
      <c r="A24" s="1" t="s">
        <v>46</v>
      </c>
      <c r="B24" s="1"/>
      <c r="C24" s="10" t="s">
        <v>47</v>
      </c>
      <c r="D24" s="10"/>
      <c r="E24" s="1" t="s">
        <v>48</v>
      </c>
      <c r="F24" s="11">
        <v>0.546</v>
      </c>
      <c r="G24" s="12">
        <v>70.3</v>
      </c>
      <c r="H24" s="12">
        <f ca="1">ROUND(INDIRECT(ADDRESS(ROW()+(0), COLUMN()+(-2), 1))*INDIRECT(ADDRESS(ROW()+(0), COLUMN()+(-1), 1)), 2)</f>
        <v>38.38</v>
      </c>
    </row>
    <row r="25" spans="1:8" ht="13.50" thickBot="1" customHeight="1">
      <c r="A25" s="1" t="s">
        <v>49</v>
      </c>
      <c r="B25" s="1"/>
      <c r="C25" s="10" t="s">
        <v>50</v>
      </c>
      <c r="D25" s="10"/>
      <c r="E25" s="1" t="s">
        <v>51</v>
      </c>
      <c r="F25" s="11">
        <v>0.631</v>
      </c>
      <c r="G25" s="12">
        <v>119.98</v>
      </c>
      <c r="H25" s="12">
        <f ca="1">ROUND(INDIRECT(ADDRESS(ROW()+(0), COLUMN()+(-2), 1))*INDIRECT(ADDRESS(ROW()+(0), COLUMN()+(-1), 1)), 2)</f>
        <v>75.71</v>
      </c>
    </row>
    <row r="26" spans="1:8" ht="13.50" thickBot="1" customHeight="1">
      <c r="A26" s="1" t="s">
        <v>52</v>
      </c>
      <c r="B26" s="1"/>
      <c r="C26" s="10" t="s">
        <v>53</v>
      </c>
      <c r="D26" s="10"/>
      <c r="E26" s="1" t="s">
        <v>54</v>
      </c>
      <c r="F26" s="13">
        <v>0.316</v>
      </c>
      <c r="G26" s="14">
        <v>73.05</v>
      </c>
      <c r="H26" s="14">
        <f ca="1">ROUND(INDIRECT(ADDRESS(ROW()+(0), COLUMN()+(-2), 1))*INDIRECT(ADDRESS(ROW()+(0), COLUMN()+(-1), 1)), 2)</f>
        <v>23.08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227.99</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781.01</v>
      </c>
      <c r="H29" s="14">
        <f ca="1">ROUND(INDIRECT(ADDRESS(ROW()+(0), COLUMN()+(-2), 1))*INDIRECT(ADDRESS(ROW()+(0), COLUMN()+(-1), 1))/100, 2)</f>
        <v>15.62</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796.63</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